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7B860CB7-5977-4E4F-8719-E35EE00F4F7B}" xr6:coauthVersionLast="47" xr6:coauthVersionMax="47" xr10:uidLastSave="{00000000-0000-0000-0000-000000000000}"/>
  <bookViews>
    <workbookView xWindow="-120" yWindow="-120" windowWidth="20730" windowHeight="11040" tabRatio="705" xr2:uid="{00000000-000D-0000-FFFF-FFFF00000000}"/>
  </bookViews>
  <sheets>
    <sheet name="CABALLEROS" sheetId="3" r:id="rId1"/>
    <sheet name="CABALLEROS PRE SENIOR" sheetId="1" r:id="rId2"/>
    <sheet name="CABALLEROS SENIOR" sheetId="2" r:id="rId3"/>
    <sheet name="CABALLEROS NETO" sheetId="9" r:id="rId4"/>
    <sheet name="DAMAS" sheetId="7" r:id="rId5"/>
    <sheet name="DAMAS SEN" sheetId="8" r:id="rId6"/>
  </sheets>
  <calcPr calcId="191029"/>
</workbook>
</file>

<file path=xl/calcChain.xml><?xml version="1.0" encoding="utf-8"?>
<calcChain xmlns="http://schemas.openxmlformats.org/spreadsheetml/2006/main">
  <c r="E20" i="8" l="1"/>
  <c r="A45" i="1" l="1"/>
  <c r="E12" i="8" l="1"/>
  <c r="F12" i="8" s="1"/>
  <c r="E10" i="8"/>
  <c r="F10" i="8" s="1"/>
  <c r="E11" i="8"/>
  <c r="F11" i="8" s="1"/>
  <c r="E19" i="8"/>
  <c r="F19" i="8" s="1"/>
  <c r="F20" i="8"/>
  <c r="E18" i="8"/>
  <c r="F18" i="8" s="1"/>
  <c r="E26" i="8"/>
  <c r="F26" i="8" s="1"/>
  <c r="E27" i="8"/>
  <c r="F27" i="8" s="1"/>
  <c r="E25" i="8"/>
  <c r="F25" i="8" s="1"/>
  <c r="E21" i="7"/>
  <c r="E22" i="7"/>
  <c r="E20" i="7"/>
  <c r="E13" i="7"/>
  <c r="E14" i="7"/>
  <c r="E12" i="7"/>
  <c r="E58" i="9"/>
  <c r="F58" i="9" s="1"/>
  <c r="E59" i="9"/>
  <c r="F59" i="9" s="1"/>
  <c r="E57" i="9"/>
  <c r="F57" i="9" s="1"/>
  <c r="E20" i="9"/>
  <c r="F20" i="9" s="1"/>
  <c r="E21" i="9"/>
  <c r="F21" i="9" s="1"/>
  <c r="E19" i="9"/>
  <c r="F19" i="9" s="1"/>
  <c r="E35" i="2"/>
  <c r="E36" i="2"/>
  <c r="E38" i="2"/>
  <c r="E37" i="2"/>
  <c r="E26" i="2"/>
  <c r="E25" i="2"/>
  <c r="E27" i="2"/>
  <c r="E28" i="2"/>
  <c r="E22" i="2"/>
  <c r="E23" i="2"/>
  <c r="E21" i="2"/>
  <c r="E20" i="2"/>
  <c r="E10" i="2"/>
  <c r="E12" i="2"/>
  <c r="E13" i="2"/>
  <c r="E11" i="2"/>
  <c r="E32" i="2"/>
  <c r="E31" i="2"/>
  <c r="E33" i="2"/>
  <c r="E30" i="2"/>
  <c r="E55" i="2"/>
  <c r="E52" i="2"/>
  <c r="E54" i="2"/>
  <c r="E53" i="2"/>
  <c r="E37" i="1"/>
  <c r="E36" i="1"/>
  <c r="E38" i="1"/>
  <c r="E35" i="1"/>
  <c r="E58" i="1"/>
  <c r="E57" i="1"/>
  <c r="E59" i="1"/>
  <c r="E56" i="1"/>
  <c r="E27" i="1"/>
  <c r="E25" i="1"/>
  <c r="E28" i="1"/>
  <c r="E26" i="1"/>
  <c r="E12" i="1"/>
  <c r="E13" i="1"/>
  <c r="E11" i="1"/>
  <c r="E10" i="1"/>
  <c r="E20" i="1"/>
  <c r="E23" i="1"/>
  <c r="E22" i="1"/>
  <c r="E21" i="1"/>
  <c r="E18" i="1"/>
  <c r="E17" i="1"/>
  <c r="E16" i="1"/>
  <c r="E15" i="1"/>
  <c r="E54" i="1"/>
  <c r="E53" i="1"/>
  <c r="E52" i="1"/>
  <c r="E51" i="1"/>
  <c r="E13" i="3"/>
  <c r="E12" i="3"/>
  <c r="E11" i="3"/>
  <c r="E10" i="3"/>
  <c r="E69" i="3"/>
  <c r="E70" i="3"/>
  <c r="E68" i="3"/>
  <c r="E67" i="3"/>
  <c r="E55" i="3"/>
  <c r="E56" i="3"/>
  <c r="E57" i="3"/>
  <c r="E54" i="3"/>
  <c r="E59" i="3"/>
  <c r="E60" i="3"/>
  <c r="E62" i="3"/>
  <c r="E61" i="3"/>
  <c r="E16" i="3"/>
  <c r="E18" i="3"/>
  <c r="E17" i="3"/>
  <c r="E15" i="3"/>
  <c r="E37" i="3"/>
  <c r="E38" i="3"/>
  <c r="E36" i="3"/>
  <c r="E35" i="3"/>
  <c r="E27" i="3"/>
  <c r="E26" i="3"/>
  <c r="E28" i="3"/>
  <c r="E25" i="3"/>
  <c r="E51" i="3"/>
  <c r="E49" i="3"/>
  <c r="E50" i="3"/>
  <c r="E52" i="3"/>
  <c r="E74" i="3"/>
  <c r="E75" i="3"/>
  <c r="E73" i="3"/>
  <c r="E72" i="3"/>
  <c r="E21" i="3"/>
  <c r="E22" i="3"/>
  <c r="E23" i="3"/>
  <c r="E20" i="3"/>
  <c r="G20" i="9" l="1"/>
  <c r="G58" i="9"/>
  <c r="G11" i="8"/>
  <c r="E14" i="8"/>
  <c r="E25" i="9" l="1"/>
  <c r="F25" i="9" s="1"/>
  <c r="E24" i="9"/>
  <c r="F24" i="9" s="1"/>
  <c r="E23" i="9"/>
  <c r="F23" i="9" s="1"/>
  <c r="G19" i="8" l="1"/>
  <c r="F21" i="7"/>
  <c r="F13" i="7"/>
  <c r="G24" i="9"/>
  <c r="E29" i="9"/>
  <c r="F29" i="9" s="1"/>
  <c r="E27" i="9"/>
  <c r="F27" i="9" s="1"/>
  <c r="E28" i="9"/>
  <c r="F28" i="9" s="1"/>
  <c r="A41" i="2"/>
  <c r="A40" i="2"/>
  <c r="G28" i="9" l="1"/>
  <c r="F21" i="2"/>
  <c r="A40" i="1"/>
  <c r="E39" i="9"/>
  <c r="F39" i="9" s="1"/>
  <c r="E38" i="9"/>
  <c r="F38" i="9" s="1"/>
  <c r="E40" i="9"/>
  <c r="F40" i="9" s="1"/>
  <c r="E13" i="9"/>
  <c r="F13" i="9" s="1"/>
  <c r="E12" i="9"/>
  <c r="F12" i="9" s="1"/>
  <c r="E11" i="9"/>
  <c r="F11" i="9" s="1"/>
  <c r="E48" i="9"/>
  <c r="F48" i="9" s="1"/>
  <c r="E47" i="9"/>
  <c r="F47" i="9" s="1"/>
  <c r="E46" i="9"/>
  <c r="F46" i="9" s="1"/>
  <c r="E51" i="9"/>
  <c r="F51" i="9" s="1"/>
  <c r="E52" i="9"/>
  <c r="F52" i="9" s="1"/>
  <c r="E50" i="9"/>
  <c r="F50" i="9" s="1"/>
  <c r="E42" i="9"/>
  <c r="F42" i="9" s="1"/>
  <c r="E44" i="9"/>
  <c r="F44" i="9" s="1"/>
  <c r="E43" i="9"/>
  <c r="F43" i="9" s="1"/>
  <c r="E15" i="2"/>
  <c r="E18" i="2"/>
  <c r="E17" i="2"/>
  <c r="E16" i="2"/>
  <c r="E33" i="3"/>
  <c r="E30" i="3"/>
  <c r="E31" i="3"/>
  <c r="E32" i="3"/>
  <c r="F52" i="1" l="1"/>
  <c r="F36" i="1"/>
  <c r="F36" i="2"/>
  <c r="F26" i="2"/>
  <c r="E15" i="9"/>
  <c r="F15" i="9" s="1"/>
  <c r="E17" i="9"/>
  <c r="F17" i="9" s="1"/>
  <c r="E16" i="9"/>
  <c r="F16" i="9" s="1"/>
  <c r="A7" i="2"/>
  <c r="A7" i="9" s="1"/>
  <c r="A35" i="9" s="1"/>
  <c r="A2" i="2"/>
  <c r="A2" i="9" s="1"/>
  <c r="A1" i="2"/>
  <c r="A1" i="9" s="1"/>
  <c r="A46" i="3"/>
  <c r="A46" i="2" s="1"/>
  <c r="A40" i="3"/>
  <c r="A39" i="3"/>
  <c r="A39" i="1" s="1"/>
  <c r="A7" i="1"/>
  <c r="A2" i="1"/>
  <c r="A1" i="1"/>
  <c r="G47" i="9" l="1"/>
  <c r="A2" i="7"/>
  <c r="A2" i="8" s="1"/>
  <c r="A1" i="7"/>
  <c r="A1" i="8" s="1"/>
  <c r="A8" i="7"/>
  <c r="A7" i="8" s="1"/>
  <c r="F26" i="1" l="1"/>
  <c r="A4" i="8"/>
  <c r="A3" i="8"/>
  <c r="F73" i="3" l="1"/>
  <c r="F11" i="3"/>
  <c r="E32" i="1"/>
  <c r="G12" i="9" l="1"/>
  <c r="G16" i="9"/>
  <c r="G51" i="9"/>
  <c r="F31" i="2"/>
  <c r="F11" i="1"/>
  <c r="F26" i="3" l="1"/>
  <c r="A4" i="9" l="1"/>
  <c r="A32" i="9" s="1"/>
  <c r="A3" i="9"/>
  <c r="A31" i="9" s="1"/>
  <c r="G39" i="9" l="1"/>
  <c r="G43" i="9"/>
  <c r="E15" i="8" l="1"/>
  <c r="F15" i="8" s="1"/>
  <c r="E16" i="8"/>
  <c r="F16" i="8" s="1"/>
  <c r="F14" i="8"/>
  <c r="G15" i="8" l="1"/>
  <c r="G26" i="8"/>
  <c r="E31" i="1" l="1"/>
  <c r="E33" i="1"/>
  <c r="E30" i="1"/>
  <c r="F53" i="2" l="1"/>
  <c r="F57" i="1"/>
  <c r="F21" i="1"/>
  <c r="F16" i="1"/>
  <c r="F31" i="1"/>
  <c r="F11" i="2"/>
  <c r="F16" i="2"/>
  <c r="E17" i="7"/>
  <c r="E16" i="7" l="1"/>
  <c r="E18" i="7"/>
  <c r="F17" i="7" l="1"/>
  <c r="F68" i="3"/>
  <c r="F31" i="3"/>
  <c r="F55" i="3" l="1"/>
  <c r="F16" i="3"/>
  <c r="F21" i="3"/>
  <c r="F50" i="3"/>
  <c r="F60" i="3"/>
  <c r="F36" i="3"/>
</calcChain>
</file>

<file path=xl/sharedStrings.xml><?xml version="1.0" encoding="utf-8"?>
<sst xmlns="http://schemas.openxmlformats.org/spreadsheetml/2006/main" count="636" uniqueCount="199">
  <si>
    <t>FEDERACION REGIONAL DE GOLF MAR Y SIERRAS</t>
  </si>
  <si>
    <t>H</t>
  </si>
  <si>
    <t>I</t>
  </si>
  <si>
    <t>V</t>
  </si>
  <si>
    <t>G</t>
  </si>
  <si>
    <t>N</t>
  </si>
  <si>
    <t xml:space="preserve"> </t>
  </si>
  <si>
    <t>CAT. CAMPEONATO CABALLEROS</t>
  </si>
  <si>
    <t>TOTAL 3 MEJORES GROSS</t>
  </si>
  <si>
    <t>MDPGC</t>
  </si>
  <si>
    <t>SPGC</t>
  </si>
  <si>
    <t>TGC</t>
  </si>
  <si>
    <t>VGGC</t>
  </si>
  <si>
    <t>EVTGC</t>
  </si>
  <si>
    <t>CATEGORIA DAMAS</t>
  </si>
  <si>
    <t>TOTAL 2 MEJORES GROSSS</t>
  </si>
  <si>
    <t>NGC</t>
  </si>
  <si>
    <t>CMDP</t>
  </si>
  <si>
    <t>CAT. CABALLEROS SENIOR</t>
  </si>
  <si>
    <t>CAT. CABALLEROS PRE SENIOR</t>
  </si>
  <si>
    <t>2 MEJORES NETOS</t>
  </si>
  <si>
    <t>CAMPEONATO REGIONAL INTERCLUBES,</t>
  </si>
  <si>
    <t>TORNEO INTERCLUBES SENIOR Y PRE SENIOR Y CABALLEROS NETO</t>
  </si>
  <si>
    <t>CATEGORIA CABALLEROS NETO</t>
  </si>
  <si>
    <t>CAMPEONATO REGIONAL INTERCLUBES</t>
  </si>
  <si>
    <t>ML</t>
  </si>
  <si>
    <t>GCHCC</t>
  </si>
  <si>
    <t>2 MEJORES</t>
  </si>
  <si>
    <t>HCP. MAX 24</t>
  </si>
  <si>
    <t>TORNEO INTERCLUBES DAMAS Y DAMAS SENIOR</t>
  </si>
  <si>
    <t>CATEGORIA DAMAS SENIOR</t>
  </si>
  <si>
    <t>GOLF CLUB</t>
  </si>
  <si>
    <t>TORNEO INTERCLUBES SENIOR Y PRE SENIOR Y NETO MIXTO</t>
  </si>
  <si>
    <t>--</t>
  </si>
  <si>
    <t>NO CLASIFICO</t>
  </si>
  <si>
    <t xml:space="preserve">TANDIL </t>
  </si>
  <si>
    <t>SABADO 03 DE AGOSTO DE 2024</t>
  </si>
  <si>
    <t>CEGL</t>
  </si>
  <si>
    <t>STGC</t>
  </si>
  <si>
    <t>CGCP</t>
  </si>
  <si>
    <t>JARQUE JULIAN</t>
  </si>
  <si>
    <t>RABAGO OSCAR</t>
  </si>
  <si>
    <t>CONFORTI JOSE LUIS</t>
  </si>
  <si>
    <t>PALENCIA SERGIO</t>
  </si>
  <si>
    <t>BOTTCHER SEBASTIAN</t>
  </si>
  <si>
    <t>RIVAROLA GUILERMO</t>
  </si>
  <si>
    <t>CARASSALE FEDERICO</t>
  </si>
  <si>
    <t>MENDIZABAL JORGE</t>
  </si>
  <si>
    <t>NUÑEZ GUSTAVO</t>
  </si>
  <si>
    <t>SAAVEDRA LUIS</t>
  </si>
  <si>
    <t>CARROZZINO JAVIER</t>
  </si>
  <si>
    <t>CURIA EDUARDO</t>
  </si>
  <si>
    <t>GOTI MIGUEL</t>
  </si>
  <si>
    <t>CARMAN HILARIO</t>
  </si>
  <si>
    <t>PICO ANTONIO</t>
  </si>
  <si>
    <t>MAGADAN ALEJANDRO OSCAR</t>
  </si>
  <si>
    <t xml:space="preserve">SABORIDO HECTOR GABRIEL </t>
  </si>
  <si>
    <t>WORMAN ENRIQUE</t>
  </si>
  <si>
    <t>DE FRANCESCO AGUSTINA</t>
  </si>
  <si>
    <t>RUBIO MANUEL</t>
  </si>
  <si>
    <t xml:space="preserve">DEL RIO JUAN </t>
  </si>
  <si>
    <t>SERRIZUELA JOSE</t>
  </si>
  <si>
    <t xml:space="preserve">VOGT GERMAN </t>
  </si>
  <si>
    <t>THIONE CARLOS</t>
  </si>
  <si>
    <t>MAIORANO NICOLAS</t>
  </si>
  <si>
    <t>SERFATY MARCELO</t>
  </si>
  <si>
    <t>CRUZ AUGUSTO</t>
  </si>
  <si>
    <t>DURINGER SEBASTIAN</t>
  </si>
  <si>
    <t>LERNOUD VICTOR</t>
  </si>
  <si>
    <t>VIEJO RAUL</t>
  </si>
  <si>
    <t>LOUSTAU AGUSTIN</t>
  </si>
  <si>
    <t>MUZNIK GUSTAVO</t>
  </si>
  <si>
    <t>RIVERO MARCOS</t>
  </si>
  <si>
    <t>PORTAS PABLO</t>
  </si>
  <si>
    <t>NAVEYRA TOMAS</t>
  </si>
  <si>
    <t>ELISSONDO MANUEL</t>
  </si>
  <si>
    <t>DAVILA ALTUBE SEGUNDO</t>
  </si>
  <si>
    <t>GIORGIO SEBASTIAN</t>
  </si>
  <si>
    <t>LOPEZ MATTA LORENA</t>
  </si>
  <si>
    <t>PLORUTTI MARIA EUGENIA</t>
  </si>
  <si>
    <t>HERRERA VEGAS FLAVIA</t>
  </si>
  <si>
    <t>CURIA PAFUNDI FLORENCIA</t>
  </si>
  <si>
    <t>FARIAS GRACIELA</t>
  </si>
  <si>
    <t>SUARES LAURA</t>
  </si>
  <si>
    <t>BOZZO LETICIA</t>
  </si>
  <si>
    <t>SALERES LOURDES</t>
  </si>
  <si>
    <t>BOZZO MARIA EUGENIA</t>
  </si>
  <si>
    <t xml:space="preserve">BAILLERES MATIAS </t>
  </si>
  <si>
    <t xml:space="preserve">BAYA FEDERICO </t>
  </si>
  <si>
    <t xml:space="preserve">MARINO JUAN CARLOS </t>
  </si>
  <si>
    <t xml:space="preserve">PEREZ DEL CERRO CIPRIANO </t>
  </si>
  <si>
    <t>KASATKIN SERGIO</t>
  </si>
  <si>
    <t>NAZABAL JUAN</t>
  </si>
  <si>
    <t>GRAZIANO ARIEL</t>
  </si>
  <si>
    <t>FERNANDEZ DEL CASAL ALEJANDRO</t>
  </si>
  <si>
    <t>CAGNOLI HERNAN</t>
  </si>
  <si>
    <t>LOUGE JUAN MARIA</t>
  </si>
  <si>
    <t>DOMINGUEZ CARLOS</t>
  </si>
  <si>
    <t>GEREZ MARTIN</t>
  </si>
  <si>
    <t>GARCIA GUSTAVO</t>
  </si>
  <si>
    <t>VARGAS OSCAR</t>
  </si>
  <si>
    <t>UBILLA MARIANO</t>
  </si>
  <si>
    <t>PAMPIN PABLO</t>
  </si>
  <si>
    <t>JENSEN IGNACIO</t>
  </si>
  <si>
    <t>MARTIN RICARDO</t>
  </si>
  <si>
    <t>ALEMAN GUILLERMO</t>
  </si>
  <si>
    <t>MACIAS AGUSTIN</t>
  </si>
  <si>
    <t>DALESANDRO PABLO</t>
  </si>
  <si>
    <t>CASADO LUIS</t>
  </si>
  <si>
    <t>DEL PINO MARIANO</t>
  </si>
  <si>
    <t>MURILLO CLAUDIO</t>
  </si>
  <si>
    <t>DE LA TORRE MATIAS</t>
  </si>
  <si>
    <t>SALANUEVA AGUSTIN</t>
  </si>
  <si>
    <t>MARTINEZ IGNACIO</t>
  </si>
  <si>
    <t>MELARA GASTON</t>
  </si>
  <si>
    <t>PARODI ANTONIO</t>
  </si>
  <si>
    <t>BOLY ALFREDO</t>
  </si>
  <si>
    <t>MALVICA FRANCO</t>
  </si>
  <si>
    <t>MARTINEZ CESAR</t>
  </si>
  <si>
    <t>GHEZAN ESTEBAN</t>
  </si>
  <si>
    <t>BENEDIT MARCOS</t>
  </si>
  <si>
    <t>THEILL NICOLAS</t>
  </si>
  <si>
    <t>CARREÑO ALVARO</t>
  </si>
  <si>
    <t>ZANETTA LEANDRO</t>
  </si>
  <si>
    <t>RODRIGUEZ JUAN LORENZO</t>
  </si>
  <si>
    <t>PATTI SEBASTIAN</t>
  </si>
  <si>
    <t>RODRIGUES CRISTIAN</t>
  </si>
  <si>
    <t>RODRIGUES SERGIO</t>
  </si>
  <si>
    <t>PREZIOSO LUCIANO</t>
  </si>
  <si>
    <t>DONADIO MARIANO</t>
  </si>
  <si>
    <t>CASTILLO PATRICIO</t>
  </si>
  <si>
    <t>SUAREZ ANIBAL</t>
  </si>
  <si>
    <t>BALBI GONZALO</t>
  </si>
  <si>
    <t>SANCHO LUCIANO</t>
  </si>
  <si>
    <t>SUAREZ FELIPE</t>
  </si>
  <si>
    <t>IPORRE RAUL</t>
  </si>
  <si>
    <t>ZARATE GERARDO</t>
  </si>
  <si>
    <t>GOTI RAMIRO</t>
  </si>
  <si>
    <t>GOTI JULIO</t>
  </si>
  <si>
    <t>PICO RODRIGO</t>
  </si>
  <si>
    <t>OLAVIAGA MARTIN</t>
  </si>
  <si>
    <t>DIAZ ALBERDI MARIA</t>
  </si>
  <si>
    <t>REY FORTES VALERIA</t>
  </si>
  <si>
    <t>HARARI VALERIA</t>
  </si>
  <si>
    <t>TASSARA JULIO MATIAS</t>
  </si>
  <si>
    <t>BERENGENO SANTINO</t>
  </si>
  <si>
    <t>RUANI MATIAS</t>
  </si>
  <si>
    <t>MARTINEZ HERNAN</t>
  </si>
  <si>
    <t>CARDINALI FEDERICO</t>
  </si>
  <si>
    <t>CEJAS FERNANDO</t>
  </si>
  <si>
    <t>GIANFORMAGGIO SALVADOR</t>
  </si>
  <si>
    <t>P. SANTANDREA JOAQUIN</t>
  </si>
  <si>
    <t>REPETTO JUAN CRUZ</t>
  </si>
  <si>
    <t>DABOS BENJAMIN</t>
  </si>
  <si>
    <t>PEREZ SANTANDREA FERMIN</t>
  </si>
  <si>
    <t>MICHELINI RAMIRO</t>
  </si>
  <si>
    <t>PONCE DE LEON VIVIAN</t>
  </si>
  <si>
    <t>TOSONI DIANA</t>
  </si>
  <si>
    <t>TORRE MARIA GABRIELA</t>
  </si>
  <si>
    <t>GUTIERREZ SANDRA</t>
  </si>
  <si>
    <t>GEIST GISELA</t>
  </si>
  <si>
    <t>AUAD CARLA</t>
  </si>
  <si>
    <t>GARCIA GUSTAVO GASTON</t>
  </si>
  <si>
    <t>FARIAS PACHECO MIGUEL ANDRES</t>
  </si>
  <si>
    <t>MELLERA RODRIGO</t>
  </si>
  <si>
    <t>MILANO RODRIGO</t>
  </si>
  <si>
    <t xml:space="preserve">CALABRO ALEJANDRO </t>
  </si>
  <si>
    <t>CEBOLLERO FRANCISCO</t>
  </si>
  <si>
    <t>URANGA JOAQUIN</t>
  </si>
  <si>
    <t>GIMENEZ QUIROGA GONZALO</t>
  </si>
  <si>
    <t>RODRIGUEZ MAURICIO IVAN</t>
  </si>
  <si>
    <t>RODRIGUEZ HERNAN</t>
  </si>
  <si>
    <t>INDART IGNACIO</t>
  </si>
  <si>
    <t>PATTI NICOLAS</t>
  </si>
  <si>
    <t>MORUA CARIAC SANTIAGO</t>
  </si>
  <si>
    <t>SALANITRO TOMAS</t>
  </si>
  <si>
    <t>LEOFANTI DANTE</t>
  </si>
  <si>
    <r>
      <t xml:space="preserve">2 VUELTAS DE 9 HOYOS CLASIFICACION </t>
    </r>
    <r>
      <rPr>
        <b/>
        <sz val="15"/>
        <color indexed="17"/>
        <rFont val="Arial"/>
        <family val="2"/>
      </rPr>
      <t>- A LA SUAMA DE LOS TRES MEJORES GROSS -</t>
    </r>
  </si>
  <si>
    <r>
      <t xml:space="preserve">2 VUELTAS DE 9 HOYOS CLASIFICACION </t>
    </r>
    <r>
      <rPr>
        <b/>
        <sz val="13"/>
        <color indexed="17"/>
        <rFont val="Arial"/>
        <family val="2"/>
      </rPr>
      <t>- A LA SUMA DE LOS DOS MEJORES NETOS -</t>
    </r>
  </si>
  <si>
    <r>
      <t xml:space="preserve">2 VUELTAS DE 9 HOYOS CLASIFICACION </t>
    </r>
    <r>
      <rPr>
        <b/>
        <sz val="15"/>
        <color indexed="17"/>
        <rFont val="Arial"/>
        <family val="2"/>
      </rPr>
      <t>- A LA SUAMA DE LOS DOS MEJORES GROSS -</t>
    </r>
  </si>
  <si>
    <t>NASIF YAIR</t>
  </si>
  <si>
    <t>FERREYRA RICARDO</t>
  </si>
  <si>
    <t>RODRIGUEZ RAMIRO</t>
  </si>
  <si>
    <t>GERMINO NICOLAS</t>
  </si>
  <si>
    <t>SALVATI STEFANO</t>
  </si>
  <si>
    <t>SALVI SANTINO</t>
  </si>
  <si>
    <t>GUERENDIAIN FERMIN</t>
  </si>
  <si>
    <t>DURINGER BENJAMIN</t>
  </si>
  <si>
    <t>ELICHIRIBEHETY RICARDO</t>
  </si>
  <si>
    <t>BERCHOT TOMAS</t>
  </si>
  <si>
    <t>RAMACCIOTTI GONZALO</t>
  </si>
  <si>
    <t>RODRIGUEZ CONSOLI JOAQUIN</t>
  </si>
  <si>
    <t>LOPEZ MATTA SANDRA</t>
  </si>
  <si>
    <t>CARONELLO  MARIA</t>
  </si>
  <si>
    <t>CERIANI MARIA BELEN</t>
  </si>
  <si>
    <t>ROSATI HUGO</t>
  </si>
  <si>
    <t>HEIZENREDR PABLO</t>
  </si>
  <si>
    <t>NO CLASIFICARON</t>
  </si>
  <si>
    <t>PULETTI GUIDO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</si>
</sst>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8"/>
      <name val="Arial"/>
      <family val="2"/>
    </font>
    <font>
      <b/>
      <sz val="20"/>
      <color indexed="9"/>
      <name val="Arial"/>
      <family val="2"/>
    </font>
    <font>
      <b/>
      <sz val="15"/>
      <color indexed="10"/>
      <name val="Arial"/>
      <family val="2"/>
    </font>
    <font>
      <b/>
      <sz val="15"/>
      <color indexed="17"/>
      <name val="Arial"/>
      <family val="2"/>
    </font>
    <font>
      <b/>
      <sz val="15"/>
      <color indexed="12"/>
      <name val="Arial"/>
      <family val="2"/>
    </font>
    <font>
      <b/>
      <sz val="26"/>
      <name val="Arial"/>
      <family val="2"/>
    </font>
    <font>
      <b/>
      <sz val="24"/>
      <color indexed="17"/>
      <name val="Arial"/>
      <family val="2"/>
    </font>
    <font>
      <b/>
      <sz val="26"/>
      <color indexed="10"/>
      <name val="Arial"/>
      <family val="2"/>
    </font>
    <font>
      <sz val="26"/>
      <color indexed="12"/>
      <name val="Arial"/>
      <family val="2"/>
    </font>
    <font>
      <sz val="24"/>
      <color indexed="12"/>
      <name val="Arial"/>
      <family val="2"/>
    </font>
    <font>
      <b/>
      <sz val="3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8"/>
      <color indexed="9"/>
      <name val="Arial"/>
      <family val="2"/>
    </font>
    <font>
      <sz val="18"/>
      <name val="Arial"/>
      <family val="2"/>
    </font>
    <font>
      <b/>
      <sz val="26"/>
      <color indexed="12"/>
      <name val="Arial"/>
      <family val="2"/>
    </font>
    <font>
      <b/>
      <sz val="24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30"/>
      <color rgb="FFFF0000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23"/>
      <name val="Arial"/>
      <family val="2"/>
    </font>
    <font>
      <b/>
      <sz val="23"/>
      <color indexed="17"/>
      <name val="Arial"/>
      <family val="2"/>
    </font>
    <font>
      <b/>
      <sz val="23"/>
      <color indexed="10"/>
      <name val="Arial"/>
      <family val="2"/>
    </font>
    <font>
      <sz val="23"/>
      <color indexed="12"/>
      <name val="Arial"/>
      <family val="2"/>
    </font>
    <font>
      <sz val="25"/>
      <name val="Arial"/>
      <family val="2"/>
    </font>
    <font>
      <b/>
      <sz val="20"/>
      <name val="Arial"/>
      <family val="2"/>
    </font>
    <font>
      <b/>
      <sz val="13"/>
      <color indexed="10"/>
      <name val="Arial"/>
      <family val="2"/>
    </font>
    <font>
      <b/>
      <sz val="13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17"/>
        <bgColor indexed="21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 diagonalUp="1" diagonalDown="1"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 style="thin">
        <color indexed="8"/>
      </diagonal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37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7" fillId="0" borderId="7" applyNumberFormat="0" applyFill="0" applyAlignment="0" applyProtection="0"/>
    <xf numFmtId="0" fontId="16" fillId="0" borderId="8" applyNumberFormat="0" applyFill="0" applyAlignment="0" applyProtection="0"/>
  </cellStyleXfs>
  <cellXfs count="91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25" fillId="0" borderId="9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32" fillId="0" borderId="0" xfId="0" applyFont="1"/>
    <xf numFmtId="0" fontId="34" fillId="0" borderId="0" xfId="0" applyFont="1"/>
    <xf numFmtId="0" fontId="35" fillId="0" borderId="12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25" fillId="16" borderId="15" xfId="0" applyFont="1" applyFill="1" applyBorder="1" applyAlignment="1">
      <alignment horizontal="center"/>
    </xf>
    <xf numFmtId="0" fontId="26" fillId="0" borderId="16" xfId="0" applyFont="1" applyBorder="1"/>
    <xf numFmtId="0" fontId="17" fillId="0" borderId="17" xfId="0" applyFont="1" applyBorder="1"/>
    <xf numFmtId="0" fontId="30" fillId="22" borderId="18" xfId="0" applyFont="1" applyFill="1" applyBorder="1" applyAlignment="1">
      <alignment horizontal="center"/>
    </xf>
    <xf numFmtId="0" fontId="26" fillId="0" borderId="19" xfId="0" applyFont="1" applyBorder="1"/>
    <xf numFmtId="0" fontId="17" fillId="0" borderId="20" xfId="0" applyFont="1" applyBorder="1"/>
    <xf numFmtId="0" fontId="17" fillId="0" borderId="25" xfId="0" applyFont="1" applyBorder="1"/>
    <xf numFmtId="0" fontId="26" fillId="0" borderId="26" xfId="0" applyFont="1" applyBorder="1"/>
    <xf numFmtId="0" fontId="25" fillId="16" borderId="27" xfId="0" applyFont="1" applyFill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38" fillId="0" borderId="18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40" fillId="0" borderId="29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0" borderId="0" xfId="0" applyFont="1" applyBorder="1"/>
    <xf numFmtId="0" fontId="32" fillId="0" borderId="0" xfId="0" applyFont="1" applyBorder="1"/>
    <xf numFmtId="0" fontId="34" fillId="0" borderId="0" xfId="0" applyFont="1" applyBorder="1"/>
    <xf numFmtId="0" fontId="20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6" fillId="0" borderId="0" xfId="0" applyFont="1" applyFill="1" applyBorder="1"/>
    <xf numFmtId="0" fontId="28" fillId="0" borderId="0" xfId="0" quotePrefix="1" applyFont="1" applyBorder="1" applyAlignment="1">
      <alignment horizontal="center"/>
    </xf>
    <xf numFmtId="0" fontId="40" fillId="0" borderId="33" xfId="0" applyFont="1" applyBorder="1" applyAlignment="1">
      <alignment horizontal="center"/>
    </xf>
    <xf numFmtId="0" fontId="25" fillId="0" borderId="29" xfId="0" applyFont="1" applyBorder="1" applyAlignment="1">
      <alignment horizontal="center"/>
    </xf>
    <xf numFmtId="0" fontId="42" fillId="0" borderId="29" xfId="0" applyFont="1" applyBorder="1" applyAlignment="1">
      <alignment horizontal="center"/>
    </xf>
    <xf numFmtId="0" fontId="43" fillId="24" borderId="9" xfId="0" applyFont="1" applyFill="1" applyBorder="1" applyAlignment="1">
      <alignment horizontal="center"/>
    </xf>
    <xf numFmtId="0" fontId="41" fillId="22" borderId="18" xfId="0" quotePrefix="1" applyFont="1" applyFill="1" applyBorder="1" applyAlignment="1">
      <alignment horizontal="center" vertical="center"/>
    </xf>
    <xf numFmtId="0" fontId="17" fillId="0" borderId="0" xfId="0" applyFont="1" applyFill="1"/>
    <xf numFmtId="0" fontId="45" fillId="0" borderId="26" xfId="0" applyFont="1" applyBorder="1"/>
    <xf numFmtId="0" fontId="46" fillId="0" borderId="12" xfId="0" applyFont="1" applyBorder="1" applyAlignment="1">
      <alignment horizontal="center"/>
    </xf>
    <xf numFmtId="0" fontId="47" fillId="0" borderId="12" xfId="0" applyFont="1" applyBorder="1" applyAlignment="1">
      <alignment horizontal="center"/>
    </xf>
    <xf numFmtId="0" fontId="45" fillId="0" borderId="16" xfId="0" applyFont="1" applyBorder="1"/>
    <xf numFmtId="0" fontId="46" fillId="0" borderId="13" xfId="0" applyFont="1" applyBorder="1" applyAlignment="1">
      <alignment horizontal="center"/>
    </xf>
    <xf numFmtId="0" fontId="47" fillId="0" borderId="13" xfId="0" applyFont="1" applyBorder="1" applyAlignment="1">
      <alignment horizontal="center"/>
    </xf>
    <xf numFmtId="0" fontId="45" fillId="0" borderId="21" xfId="0" applyFont="1" applyBorder="1"/>
    <xf numFmtId="0" fontId="46" fillId="0" borderId="22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0" borderId="23" xfId="0" applyFont="1" applyBorder="1" applyAlignment="1">
      <alignment horizontal="center"/>
    </xf>
    <xf numFmtId="0" fontId="46" fillId="0" borderId="24" xfId="0" applyFont="1" applyBorder="1" applyAlignment="1">
      <alignment horizontal="center"/>
    </xf>
    <xf numFmtId="0" fontId="43" fillId="24" borderId="9" xfId="0" applyFont="1" applyFill="1" applyBorder="1" applyAlignment="1">
      <alignment horizontal="center" vertical="center"/>
    </xf>
    <xf numFmtId="0" fontId="25" fillId="16" borderId="15" xfId="0" applyFont="1" applyFill="1" applyBorder="1" applyAlignment="1">
      <alignment horizontal="center" vertical="center"/>
    </xf>
    <xf numFmtId="0" fontId="44" fillId="16" borderId="27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25" fillId="0" borderId="9" xfId="0" quotePrefix="1" applyFont="1" applyBorder="1" applyAlignment="1">
      <alignment horizontal="center"/>
    </xf>
    <xf numFmtId="0" fontId="27" fillId="0" borderId="12" xfId="0" quotePrefix="1" applyFont="1" applyBorder="1" applyAlignment="1">
      <alignment horizontal="center"/>
    </xf>
    <xf numFmtId="0" fontId="27" fillId="0" borderId="13" xfId="0" quotePrefix="1" applyFont="1" applyBorder="1" applyAlignment="1">
      <alignment horizontal="center"/>
    </xf>
    <xf numFmtId="0" fontId="27" fillId="0" borderId="10" xfId="0" quotePrefix="1" applyFont="1" applyBorder="1" applyAlignment="1">
      <alignment horizontal="center"/>
    </xf>
    <xf numFmtId="0" fontId="25" fillId="0" borderId="9" xfId="0" quotePrefix="1" applyFont="1" applyBorder="1" applyAlignment="1">
      <alignment horizontal="center" vertical="center"/>
    </xf>
    <xf numFmtId="0" fontId="27" fillId="0" borderId="22" xfId="0" quotePrefix="1" applyFont="1" applyBorder="1" applyAlignment="1">
      <alignment horizontal="center"/>
    </xf>
    <xf numFmtId="0" fontId="28" fillId="0" borderId="13" xfId="0" quotePrefix="1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0" xfId="0" quotePrefix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0" fillId="22" borderId="31" xfId="0" applyFont="1" applyFill="1" applyBorder="1" applyAlignment="1">
      <alignment horizontal="center" vertical="center"/>
    </xf>
    <xf numFmtId="0" fontId="30" fillId="22" borderId="32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5" fillId="22" borderId="27" xfId="0" applyFont="1" applyFill="1" applyBorder="1" applyAlignment="1">
      <alignment horizontal="center"/>
    </xf>
    <xf numFmtId="0" fontId="25" fillId="22" borderId="28" xfId="0" applyFont="1" applyFill="1" applyBorder="1" applyAlignment="1">
      <alignment horizontal="center"/>
    </xf>
    <xf numFmtId="0" fontId="25" fillId="22" borderId="29" xfId="0" applyFont="1" applyFill="1" applyBorder="1" applyAlignment="1">
      <alignment horizontal="center"/>
    </xf>
    <xf numFmtId="0" fontId="33" fillId="25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31" fillId="0" borderId="0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25" fillId="22" borderId="9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25" borderId="9" xfId="0" applyFont="1" applyFill="1" applyBorder="1" applyAlignment="1">
      <alignment horizontal="center"/>
    </xf>
    <xf numFmtId="0" fontId="50" fillId="0" borderId="0" xfId="0" applyFont="1" applyBorder="1" applyAlignment="1">
      <alignment horizontal="center"/>
    </xf>
    <xf numFmtId="0" fontId="19" fillId="0" borderId="37" xfId="0" applyFont="1" applyBorder="1" applyAlignment="1">
      <alignment horizontal="center"/>
    </xf>
    <xf numFmtId="0" fontId="21" fillId="25" borderId="34" xfId="0" applyFont="1" applyFill="1" applyBorder="1" applyAlignment="1">
      <alignment horizontal="center"/>
    </xf>
    <xf numFmtId="0" fontId="21" fillId="25" borderId="35" xfId="0" applyFont="1" applyFill="1" applyBorder="1" applyAlignment="1">
      <alignment horizontal="center"/>
    </xf>
    <xf numFmtId="0" fontId="21" fillId="25" borderId="36" xfId="0" applyFont="1" applyFill="1" applyBorder="1" applyAlignment="1">
      <alignment horizontal="center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75"/>
  <sheetViews>
    <sheetView tabSelected="1" zoomScale="60" zoomScaleNormal="60" workbookViewId="0">
      <selection sqref="A1:F1"/>
    </sheetView>
  </sheetViews>
  <sheetFormatPr baseColWidth="10" defaultRowHeight="18.75" x14ac:dyDescent="0.25"/>
  <cols>
    <col min="1" max="1" width="59.42578125" style="1" customWidth="1"/>
    <col min="2" max="2" width="7.7109375" style="2" customWidth="1"/>
    <col min="3" max="4" width="8.28515625" style="2" customWidth="1"/>
    <col min="5" max="5" width="9.85546875" style="2" customWidth="1"/>
    <col min="6" max="6" width="42.42578125" style="1" bestFit="1" customWidth="1"/>
    <col min="7" max="7" width="11.42578125" style="1"/>
    <col min="8" max="8" width="49.42578125" style="30" customWidth="1"/>
    <col min="9" max="11" width="11.42578125" style="30"/>
    <col min="12" max="12" width="11.42578125" style="1"/>
    <col min="13" max="13" width="43.42578125" style="1" bestFit="1" customWidth="1"/>
    <col min="14" max="16384" width="11.42578125" style="1"/>
  </cols>
  <sheetData>
    <row r="1" spans="1:11" ht="30.75" x14ac:dyDescent="0.4">
      <c r="A1" s="79" t="s">
        <v>35</v>
      </c>
      <c r="B1" s="79"/>
      <c r="C1" s="79"/>
      <c r="D1" s="79"/>
      <c r="E1" s="79"/>
      <c r="F1" s="79"/>
      <c r="G1" s="3"/>
      <c r="H1" s="29"/>
      <c r="I1" s="29"/>
    </row>
    <row r="2" spans="1:11" ht="30.75" x14ac:dyDescent="0.4">
      <c r="A2" s="79" t="s">
        <v>31</v>
      </c>
      <c r="B2" s="79"/>
      <c r="C2" s="79"/>
      <c r="D2" s="79"/>
      <c r="E2" s="79"/>
      <c r="F2" s="79"/>
      <c r="G2" s="3"/>
      <c r="H2" s="29"/>
      <c r="I2" s="29"/>
    </row>
    <row r="3" spans="1:11" s="8" customFormat="1" ht="20.25" x14ac:dyDescent="0.3">
      <c r="A3" s="81" t="s">
        <v>24</v>
      </c>
      <c r="B3" s="81"/>
      <c r="C3" s="81"/>
      <c r="D3" s="81"/>
      <c r="E3" s="81"/>
      <c r="F3" s="81"/>
      <c r="H3" s="31"/>
      <c r="I3" s="31"/>
      <c r="J3" s="31"/>
      <c r="K3" s="31"/>
    </row>
    <row r="4" spans="1:11" s="8" customFormat="1" ht="21" thickBot="1" x14ac:dyDescent="0.35">
      <c r="A4" s="81" t="s">
        <v>32</v>
      </c>
      <c r="B4" s="81"/>
      <c r="C4" s="81"/>
      <c r="D4" s="81"/>
      <c r="E4" s="81"/>
      <c r="F4" s="81"/>
      <c r="H4" s="31"/>
      <c r="I4" s="31"/>
      <c r="J4" s="31"/>
      <c r="K4" s="31"/>
    </row>
    <row r="5" spans="1:11" s="9" customFormat="1" ht="24" thickBot="1" x14ac:dyDescent="0.4">
      <c r="A5" s="78" t="s">
        <v>0</v>
      </c>
      <c r="B5" s="78"/>
      <c r="C5" s="78"/>
      <c r="D5" s="78"/>
      <c r="E5" s="78"/>
      <c r="F5" s="78"/>
      <c r="H5" s="32"/>
      <c r="I5" s="33"/>
      <c r="J5" s="32"/>
      <c r="K5" s="32"/>
    </row>
    <row r="6" spans="1:11" ht="19.5" x14ac:dyDescent="0.3">
      <c r="A6" s="73" t="s">
        <v>177</v>
      </c>
      <c r="B6" s="73"/>
      <c r="C6" s="73"/>
      <c r="D6" s="73"/>
      <c r="E6" s="73"/>
      <c r="F6" s="73"/>
      <c r="I6" s="29"/>
    </row>
    <row r="7" spans="1:11" ht="20.25" thickBot="1" x14ac:dyDescent="0.35">
      <c r="A7" s="74" t="s">
        <v>36</v>
      </c>
      <c r="B7" s="74"/>
      <c r="C7" s="74"/>
      <c r="D7" s="74"/>
      <c r="E7" s="74"/>
      <c r="F7" s="74"/>
      <c r="I7" s="29"/>
    </row>
    <row r="8" spans="1:11" ht="33" customHeight="1" thickBot="1" x14ac:dyDescent="0.55000000000000004">
      <c r="A8" s="75" t="s">
        <v>7</v>
      </c>
      <c r="B8" s="76"/>
      <c r="C8" s="76"/>
      <c r="D8" s="76"/>
      <c r="E8" s="76"/>
      <c r="F8" s="77"/>
    </row>
    <row r="9" spans="1:11" s="3" customFormat="1" ht="33" customHeight="1" thickBot="1" x14ac:dyDescent="0.55000000000000004">
      <c r="A9" s="15" t="s">
        <v>39</v>
      </c>
      <c r="B9" s="61" t="s">
        <v>33</v>
      </c>
      <c r="C9" s="5" t="s">
        <v>2</v>
      </c>
      <c r="D9" s="5" t="s">
        <v>3</v>
      </c>
      <c r="E9" s="5" t="s">
        <v>4</v>
      </c>
      <c r="F9" s="25" t="s">
        <v>8</v>
      </c>
    </row>
    <row r="10" spans="1:11" ht="33" customHeight="1" thickBot="1" x14ac:dyDescent="0.55000000000000004">
      <c r="A10" s="22" t="s">
        <v>137</v>
      </c>
      <c r="B10" s="62" t="s">
        <v>33</v>
      </c>
      <c r="C10" s="10">
        <v>34</v>
      </c>
      <c r="D10" s="10">
        <v>34</v>
      </c>
      <c r="E10" s="11">
        <f>(C10+D10)</f>
        <v>68</v>
      </c>
      <c r="F10" s="17"/>
    </row>
    <row r="11" spans="1:11" ht="33" customHeight="1" x14ac:dyDescent="0.5">
      <c r="A11" s="16" t="s">
        <v>138</v>
      </c>
      <c r="B11" s="63" t="s">
        <v>33</v>
      </c>
      <c r="C11" s="12">
        <v>35</v>
      </c>
      <c r="D11" s="12">
        <v>35</v>
      </c>
      <c r="E11" s="11">
        <f>(C11+D11)</f>
        <v>70</v>
      </c>
      <c r="F11" s="71">
        <f>+E10+E11+E12</f>
        <v>210</v>
      </c>
    </row>
    <row r="12" spans="1:11" ht="33" customHeight="1" thickBot="1" x14ac:dyDescent="0.55000000000000004">
      <c r="A12" s="16" t="s">
        <v>139</v>
      </c>
      <c r="B12" s="63" t="s">
        <v>33</v>
      </c>
      <c r="C12" s="12">
        <v>36</v>
      </c>
      <c r="D12" s="12">
        <v>36</v>
      </c>
      <c r="E12" s="11">
        <f>(C12+D12)</f>
        <v>72</v>
      </c>
      <c r="F12" s="72"/>
    </row>
    <row r="13" spans="1:11" ht="33" customHeight="1" thickBot="1" x14ac:dyDescent="0.55000000000000004">
      <c r="A13" s="19" t="s">
        <v>140</v>
      </c>
      <c r="B13" s="64" t="s">
        <v>33</v>
      </c>
      <c r="C13" s="13">
        <v>40</v>
      </c>
      <c r="D13" s="13">
        <v>35</v>
      </c>
      <c r="E13" s="14">
        <f>(C13+D13)</f>
        <v>75</v>
      </c>
      <c r="F13" s="20" t="s">
        <v>6</v>
      </c>
    </row>
    <row r="14" spans="1:11" s="3" customFormat="1" ht="33" customHeight="1" thickBot="1" x14ac:dyDescent="0.55000000000000004">
      <c r="A14" s="15" t="s">
        <v>11</v>
      </c>
      <c r="B14" s="61" t="s">
        <v>33</v>
      </c>
      <c r="C14" s="5" t="s">
        <v>2</v>
      </c>
      <c r="D14" s="5" t="s">
        <v>3</v>
      </c>
      <c r="E14" s="5" t="s">
        <v>4</v>
      </c>
      <c r="F14" s="25" t="s">
        <v>8</v>
      </c>
    </row>
    <row r="15" spans="1:11" ht="33" customHeight="1" thickBot="1" x14ac:dyDescent="0.55000000000000004">
      <c r="A15" s="22" t="s">
        <v>152</v>
      </c>
      <c r="B15" s="62" t="s">
        <v>33</v>
      </c>
      <c r="C15" s="10">
        <v>37</v>
      </c>
      <c r="D15" s="10">
        <v>34</v>
      </c>
      <c r="E15" s="11">
        <f>(C15+D15)</f>
        <v>71</v>
      </c>
      <c r="F15" s="17"/>
    </row>
    <row r="16" spans="1:11" ht="33" customHeight="1" x14ac:dyDescent="0.5">
      <c r="A16" s="16" t="s">
        <v>155</v>
      </c>
      <c r="B16" s="63" t="s">
        <v>33</v>
      </c>
      <c r="C16" s="12">
        <v>34</v>
      </c>
      <c r="D16" s="12">
        <v>37</v>
      </c>
      <c r="E16" s="11">
        <f>(C16+D16)</f>
        <v>71</v>
      </c>
      <c r="F16" s="71">
        <f>+E15+E16+E17</f>
        <v>214</v>
      </c>
    </row>
    <row r="17" spans="1:6" ht="33" customHeight="1" thickBot="1" x14ac:dyDescent="0.55000000000000004">
      <c r="A17" s="16" t="s">
        <v>153</v>
      </c>
      <c r="B17" s="63" t="s">
        <v>33</v>
      </c>
      <c r="C17" s="12">
        <v>34</v>
      </c>
      <c r="D17" s="12">
        <v>38</v>
      </c>
      <c r="E17" s="11">
        <f>(C17+D17)</f>
        <v>72</v>
      </c>
      <c r="F17" s="72"/>
    </row>
    <row r="18" spans="1:6" ht="33" customHeight="1" thickBot="1" x14ac:dyDescent="0.55000000000000004">
      <c r="A18" s="19" t="s">
        <v>154</v>
      </c>
      <c r="B18" s="64" t="s">
        <v>33</v>
      </c>
      <c r="C18" s="13">
        <v>37</v>
      </c>
      <c r="D18" s="13">
        <v>37</v>
      </c>
      <c r="E18" s="14">
        <f>(C18+D18)</f>
        <v>74</v>
      </c>
      <c r="F18" s="20" t="s">
        <v>6</v>
      </c>
    </row>
    <row r="19" spans="1:6" s="3" customFormat="1" ht="33" customHeight="1" thickBot="1" x14ac:dyDescent="0.55000000000000004">
      <c r="A19" s="15" t="s">
        <v>13</v>
      </c>
      <c r="B19" s="61" t="s">
        <v>33</v>
      </c>
      <c r="C19" s="5" t="s">
        <v>2</v>
      </c>
      <c r="D19" s="5" t="s">
        <v>3</v>
      </c>
      <c r="E19" s="5" t="s">
        <v>4</v>
      </c>
      <c r="F19" s="25" t="s">
        <v>8</v>
      </c>
    </row>
    <row r="20" spans="1:6" ht="33" customHeight="1" thickBot="1" x14ac:dyDescent="0.55000000000000004">
      <c r="A20" s="22" t="s">
        <v>184</v>
      </c>
      <c r="B20" s="62" t="s">
        <v>33</v>
      </c>
      <c r="C20" s="10">
        <v>35</v>
      </c>
      <c r="D20" s="10">
        <v>36</v>
      </c>
      <c r="E20" s="11">
        <f>(C20+D20)</f>
        <v>71</v>
      </c>
      <c r="F20" s="17"/>
    </row>
    <row r="21" spans="1:6" ht="33" customHeight="1" x14ac:dyDescent="0.5">
      <c r="A21" s="16" t="s">
        <v>187</v>
      </c>
      <c r="B21" s="63" t="s">
        <v>33</v>
      </c>
      <c r="C21" s="12">
        <v>37</v>
      </c>
      <c r="D21" s="12">
        <v>36</v>
      </c>
      <c r="E21" s="11">
        <f>(C21+D21)</f>
        <v>73</v>
      </c>
      <c r="F21" s="71">
        <f>+E20+E21+E22</f>
        <v>220</v>
      </c>
    </row>
    <row r="22" spans="1:6" ht="33" customHeight="1" thickBot="1" x14ac:dyDescent="0.55000000000000004">
      <c r="A22" s="16" t="s">
        <v>186</v>
      </c>
      <c r="B22" s="63" t="s">
        <v>33</v>
      </c>
      <c r="C22" s="12">
        <v>37</v>
      </c>
      <c r="D22" s="12">
        <v>39</v>
      </c>
      <c r="E22" s="11">
        <f>(C22+D22)</f>
        <v>76</v>
      </c>
      <c r="F22" s="72"/>
    </row>
    <row r="23" spans="1:6" ht="33" customHeight="1" thickBot="1" x14ac:dyDescent="0.55000000000000004">
      <c r="A23" s="19" t="s">
        <v>185</v>
      </c>
      <c r="B23" s="64" t="s">
        <v>33</v>
      </c>
      <c r="C23" s="13">
        <v>40</v>
      </c>
      <c r="D23" s="13">
        <v>38</v>
      </c>
      <c r="E23" s="14">
        <f>(C23+D23)</f>
        <v>78</v>
      </c>
      <c r="F23" s="20" t="s">
        <v>6</v>
      </c>
    </row>
    <row r="24" spans="1:6" ht="33" customHeight="1" thickBot="1" x14ac:dyDescent="0.55000000000000004">
      <c r="A24" s="15" t="s">
        <v>9</v>
      </c>
      <c r="B24" s="61" t="s">
        <v>33</v>
      </c>
      <c r="C24" s="5" t="s">
        <v>2</v>
      </c>
      <c r="D24" s="5" t="s">
        <v>3</v>
      </c>
      <c r="E24" s="5" t="s">
        <v>4</v>
      </c>
      <c r="F24" s="25" t="s">
        <v>8</v>
      </c>
    </row>
    <row r="25" spans="1:6" ht="33" customHeight="1" thickBot="1" x14ac:dyDescent="0.55000000000000004">
      <c r="A25" s="22" t="s">
        <v>188</v>
      </c>
      <c r="B25" s="62" t="s">
        <v>33</v>
      </c>
      <c r="C25" s="10">
        <v>34</v>
      </c>
      <c r="D25" s="10">
        <v>36</v>
      </c>
      <c r="E25" s="11">
        <f>(C25+D25)</f>
        <v>70</v>
      </c>
      <c r="F25" s="17"/>
    </row>
    <row r="26" spans="1:6" ht="33" customHeight="1" x14ac:dyDescent="0.5">
      <c r="A26" s="16" t="s">
        <v>190</v>
      </c>
      <c r="B26" s="63" t="s">
        <v>33</v>
      </c>
      <c r="C26" s="12">
        <v>39</v>
      </c>
      <c r="D26" s="12">
        <v>36</v>
      </c>
      <c r="E26" s="11">
        <f>(C26+D26)</f>
        <v>75</v>
      </c>
      <c r="F26" s="71">
        <f>+E25+E26+E27</f>
        <v>221</v>
      </c>
    </row>
    <row r="27" spans="1:6" ht="33" customHeight="1" thickBot="1" x14ac:dyDescent="0.55000000000000004">
      <c r="A27" s="16" t="s">
        <v>191</v>
      </c>
      <c r="B27" s="63" t="s">
        <v>33</v>
      </c>
      <c r="C27" s="12">
        <v>38</v>
      </c>
      <c r="D27" s="12">
        <v>38</v>
      </c>
      <c r="E27" s="11">
        <f>(C27+D27)</f>
        <v>76</v>
      </c>
      <c r="F27" s="72"/>
    </row>
    <row r="28" spans="1:6" ht="33" customHeight="1" thickBot="1" x14ac:dyDescent="0.55000000000000004">
      <c r="A28" s="19" t="s">
        <v>189</v>
      </c>
      <c r="B28" s="64" t="s">
        <v>33</v>
      </c>
      <c r="C28" s="13">
        <v>44</v>
      </c>
      <c r="D28" s="13">
        <v>38</v>
      </c>
      <c r="E28" s="14">
        <f>(C28+D28)</f>
        <v>82</v>
      </c>
      <c r="F28" s="20" t="s">
        <v>6</v>
      </c>
    </row>
    <row r="29" spans="1:6" ht="33" customHeight="1" thickBot="1" x14ac:dyDescent="0.55000000000000004">
      <c r="A29" s="15" t="s">
        <v>17</v>
      </c>
      <c r="B29" s="61" t="s">
        <v>33</v>
      </c>
      <c r="C29" s="5" t="s">
        <v>2</v>
      </c>
      <c r="D29" s="5" t="s">
        <v>3</v>
      </c>
      <c r="E29" s="5" t="s">
        <v>4</v>
      </c>
      <c r="F29" s="25" t="s">
        <v>8</v>
      </c>
    </row>
    <row r="30" spans="1:6" ht="33" customHeight="1" thickBot="1" x14ac:dyDescent="0.55000000000000004">
      <c r="A30" s="22" t="s">
        <v>145</v>
      </c>
      <c r="B30" s="62" t="s">
        <v>33</v>
      </c>
      <c r="C30" s="10">
        <v>37</v>
      </c>
      <c r="D30" s="10">
        <v>33</v>
      </c>
      <c r="E30" s="11">
        <f>(C30+D30)</f>
        <v>70</v>
      </c>
      <c r="F30" s="17"/>
    </row>
    <row r="31" spans="1:6" ht="33" customHeight="1" x14ac:dyDescent="0.5">
      <c r="A31" s="16" t="s">
        <v>144</v>
      </c>
      <c r="B31" s="63" t="s">
        <v>33</v>
      </c>
      <c r="C31" s="12">
        <v>37</v>
      </c>
      <c r="D31" s="12">
        <v>37</v>
      </c>
      <c r="E31" s="11">
        <f>(C31+D31)</f>
        <v>74</v>
      </c>
      <c r="F31" s="71">
        <f>+E30+E31+E32</f>
        <v>224</v>
      </c>
    </row>
    <row r="32" spans="1:6" ht="33" customHeight="1" thickBot="1" x14ac:dyDescent="0.55000000000000004">
      <c r="A32" s="16" t="s">
        <v>146</v>
      </c>
      <c r="B32" s="63" t="s">
        <v>33</v>
      </c>
      <c r="C32" s="12">
        <v>39</v>
      </c>
      <c r="D32" s="12">
        <v>41</v>
      </c>
      <c r="E32" s="11">
        <f>(C32+D32)</f>
        <v>80</v>
      </c>
      <c r="F32" s="72"/>
    </row>
    <row r="33" spans="1:6" ht="33" customHeight="1" thickBot="1" x14ac:dyDescent="0.55000000000000004">
      <c r="A33" s="19" t="s">
        <v>147</v>
      </c>
      <c r="B33" s="64" t="s">
        <v>33</v>
      </c>
      <c r="C33" s="13">
        <v>40</v>
      </c>
      <c r="D33" s="13">
        <v>41</v>
      </c>
      <c r="E33" s="14">
        <f>(C33+D33)</f>
        <v>81</v>
      </c>
      <c r="F33" s="20" t="s">
        <v>6</v>
      </c>
    </row>
    <row r="34" spans="1:6" ht="33" customHeight="1" thickBot="1" x14ac:dyDescent="0.55000000000000004">
      <c r="A34" s="15" t="s">
        <v>26</v>
      </c>
      <c r="B34" s="61" t="s">
        <v>33</v>
      </c>
      <c r="C34" s="5" t="s">
        <v>2</v>
      </c>
      <c r="D34" s="5" t="s">
        <v>3</v>
      </c>
      <c r="E34" s="5" t="s">
        <v>4</v>
      </c>
      <c r="F34" s="25" t="s">
        <v>8</v>
      </c>
    </row>
    <row r="35" spans="1:6" ht="33" customHeight="1" thickBot="1" x14ac:dyDescent="0.55000000000000004">
      <c r="A35" s="22" t="s">
        <v>166</v>
      </c>
      <c r="B35" s="62" t="s">
        <v>33</v>
      </c>
      <c r="C35" s="10">
        <v>38</v>
      </c>
      <c r="D35" s="10">
        <v>37</v>
      </c>
      <c r="E35" s="11">
        <f>(C35+D35)</f>
        <v>75</v>
      </c>
      <c r="F35" s="17"/>
    </row>
    <row r="36" spans="1:6" ht="33" customHeight="1" x14ac:dyDescent="0.5">
      <c r="A36" s="16" t="s">
        <v>167</v>
      </c>
      <c r="B36" s="63" t="s">
        <v>33</v>
      </c>
      <c r="C36" s="12">
        <v>34</v>
      </c>
      <c r="D36" s="12">
        <v>41</v>
      </c>
      <c r="E36" s="11">
        <f>(C36+D36)</f>
        <v>75</v>
      </c>
      <c r="F36" s="71">
        <f>+E35+E36+E37</f>
        <v>227</v>
      </c>
    </row>
    <row r="37" spans="1:6" ht="33" customHeight="1" thickBot="1" x14ac:dyDescent="0.55000000000000004">
      <c r="A37" s="16" t="s">
        <v>168</v>
      </c>
      <c r="B37" s="63" t="s">
        <v>33</v>
      </c>
      <c r="C37" s="12">
        <v>39</v>
      </c>
      <c r="D37" s="12">
        <v>38</v>
      </c>
      <c r="E37" s="11">
        <f>(C37+D37)</f>
        <v>77</v>
      </c>
      <c r="F37" s="72"/>
    </row>
    <row r="38" spans="1:6" ht="33" customHeight="1" thickBot="1" x14ac:dyDescent="0.55000000000000004">
      <c r="A38" s="19" t="s">
        <v>198</v>
      </c>
      <c r="B38" s="64" t="s">
        <v>33</v>
      </c>
      <c r="C38" s="13">
        <v>39</v>
      </c>
      <c r="D38" s="13">
        <v>40</v>
      </c>
      <c r="E38" s="14">
        <f>(C38+D38)</f>
        <v>79</v>
      </c>
      <c r="F38" s="20" t="s">
        <v>6</v>
      </c>
    </row>
    <row r="39" spans="1:6" ht="30.75" x14ac:dyDescent="0.4">
      <c r="A39" s="79" t="str">
        <f>A1</f>
        <v xml:space="preserve">TANDIL </v>
      </c>
      <c r="B39" s="79"/>
      <c r="C39" s="79"/>
      <c r="D39" s="79"/>
      <c r="E39" s="79"/>
      <c r="F39" s="79"/>
    </row>
    <row r="40" spans="1:6" ht="30.75" x14ac:dyDescent="0.4">
      <c r="A40" s="79" t="str">
        <f>A2</f>
        <v>GOLF CLUB</v>
      </c>
      <c r="B40" s="79"/>
      <c r="C40" s="79"/>
      <c r="D40" s="79"/>
      <c r="E40" s="79"/>
      <c r="F40" s="79"/>
    </row>
    <row r="41" spans="1:6" ht="20.25" x14ac:dyDescent="0.3">
      <c r="A41" s="81" t="s">
        <v>21</v>
      </c>
      <c r="B41" s="81"/>
      <c r="C41" s="81"/>
      <c r="D41" s="81"/>
      <c r="E41" s="81"/>
      <c r="F41" s="81"/>
    </row>
    <row r="42" spans="1:6" ht="21" thickBot="1" x14ac:dyDescent="0.35">
      <c r="A42" s="81" t="s">
        <v>22</v>
      </c>
      <c r="B42" s="81"/>
      <c r="C42" s="81"/>
      <c r="D42" s="81"/>
      <c r="E42" s="81"/>
      <c r="F42" s="81"/>
    </row>
    <row r="43" spans="1:6" ht="24" thickBot="1" x14ac:dyDescent="0.4">
      <c r="A43" s="78" t="s">
        <v>0</v>
      </c>
      <c r="B43" s="78"/>
      <c r="C43" s="78"/>
      <c r="D43" s="78"/>
      <c r="E43" s="78"/>
      <c r="F43" s="78"/>
    </row>
    <row r="44" spans="1:6" x14ac:dyDescent="0.25">
      <c r="B44" s="1"/>
      <c r="C44" s="1"/>
      <c r="D44" s="1"/>
      <c r="E44" s="1"/>
    </row>
    <row r="45" spans="1:6" ht="19.5" x14ac:dyDescent="0.3">
      <c r="A45" s="73" t="s">
        <v>177</v>
      </c>
      <c r="B45" s="73"/>
      <c r="C45" s="73"/>
      <c r="D45" s="73"/>
      <c r="E45" s="73"/>
      <c r="F45" s="73"/>
    </row>
    <row r="46" spans="1:6" ht="20.25" thickBot="1" x14ac:dyDescent="0.35">
      <c r="A46" s="74" t="str">
        <f>A7</f>
        <v>SABADO 03 DE AGOSTO DE 2024</v>
      </c>
      <c r="B46" s="74"/>
      <c r="C46" s="74"/>
      <c r="D46" s="74"/>
      <c r="E46" s="74"/>
      <c r="F46" s="74"/>
    </row>
    <row r="47" spans="1:6" ht="34.5" thickBot="1" x14ac:dyDescent="0.55000000000000004">
      <c r="A47" s="75" t="s">
        <v>7</v>
      </c>
      <c r="B47" s="76"/>
      <c r="C47" s="76"/>
      <c r="D47" s="76"/>
      <c r="E47" s="76"/>
      <c r="F47" s="77"/>
    </row>
    <row r="48" spans="1:6" ht="34.5" thickBot="1" x14ac:dyDescent="0.55000000000000004">
      <c r="A48" s="15" t="s">
        <v>12</v>
      </c>
      <c r="B48" s="61" t="s">
        <v>33</v>
      </c>
      <c r="C48" s="5" t="s">
        <v>2</v>
      </c>
      <c r="D48" s="5" t="s">
        <v>3</v>
      </c>
      <c r="E48" s="5" t="s">
        <v>4</v>
      </c>
      <c r="F48" s="25" t="s">
        <v>8</v>
      </c>
    </row>
    <row r="49" spans="1:6" ht="33" customHeight="1" thickBot="1" x14ac:dyDescent="0.55000000000000004">
      <c r="A49" s="22" t="s">
        <v>135</v>
      </c>
      <c r="B49" s="62" t="s">
        <v>33</v>
      </c>
      <c r="C49" s="10">
        <v>41</v>
      </c>
      <c r="D49" s="10">
        <v>35</v>
      </c>
      <c r="E49" s="11">
        <f>(C49+D49)</f>
        <v>76</v>
      </c>
      <c r="F49" s="17"/>
    </row>
    <row r="50" spans="1:6" ht="33" customHeight="1" x14ac:dyDescent="0.5">
      <c r="A50" s="16" t="s">
        <v>134</v>
      </c>
      <c r="B50" s="63" t="s">
        <v>33</v>
      </c>
      <c r="C50" s="12">
        <v>36</v>
      </c>
      <c r="D50" s="12">
        <v>40</v>
      </c>
      <c r="E50" s="11">
        <f>(C50+D50)</f>
        <v>76</v>
      </c>
      <c r="F50" s="71">
        <f>+E49+E50+E51</f>
        <v>231</v>
      </c>
    </row>
    <row r="51" spans="1:6" ht="33" customHeight="1" thickBot="1" x14ac:dyDescent="0.55000000000000004">
      <c r="A51" s="16" t="s">
        <v>136</v>
      </c>
      <c r="B51" s="63" t="s">
        <v>33</v>
      </c>
      <c r="C51" s="12">
        <v>38</v>
      </c>
      <c r="D51" s="12">
        <v>41</v>
      </c>
      <c r="E51" s="11">
        <f>(C51+D51)</f>
        <v>79</v>
      </c>
      <c r="F51" s="72"/>
    </row>
    <row r="52" spans="1:6" ht="33" customHeight="1" thickBot="1" x14ac:dyDescent="0.55000000000000004">
      <c r="A52" s="19" t="s">
        <v>133</v>
      </c>
      <c r="B52" s="64" t="s">
        <v>33</v>
      </c>
      <c r="C52" s="13">
        <v>41</v>
      </c>
      <c r="D52" s="13">
        <v>39</v>
      </c>
      <c r="E52" s="14">
        <f>(C52+D52)</f>
        <v>80</v>
      </c>
      <c r="F52" s="20" t="s">
        <v>6</v>
      </c>
    </row>
    <row r="53" spans="1:6" ht="34.5" thickBot="1" x14ac:dyDescent="0.55000000000000004">
      <c r="A53" s="15" t="s">
        <v>10</v>
      </c>
      <c r="B53" s="61" t="s">
        <v>33</v>
      </c>
      <c r="C53" s="5" t="s">
        <v>2</v>
      </c>
      <c r="D53" s="5" t="s">
        <v>3</v>
      </c>
      <c r="E53" s="5" t="s">
        <v>4</v>
      </c>
      <c r="F53" s="25" t="s">
        <v>8</v>
      </c>
    </row>
    <row r="54" spans="1:6" ht="33" customHeight="1" thickBot="1" x14ac:dyDescent="0.55000000000000004">
      <c r="A54" s="22" t="s">
        <v>173</v>
      </c>
      <c r="B54" s="62" t="s">
        <v>33</v>
      </c>
      <c r="C54" s="10">
        <v>39</v>
      </c>
      <c r="D54" s="10">
        <v>38</v>
      </c>
      <c r="E54" s="11">
        <f>(C54+D54)</f>
        <v>77</v>
      </c>
      <c r="F54" s="17"/>
    </row>
    <row r="55" spans="1:6" ht="33" customHeight="1" x14ac:dyDescent="0.5">
      <c r="A55" s="16" t="s">
        <v>176</v>
      </c>
      <c r="B55" s="63" t="s">
        <v>33</v>
      </c>
      <c r="C55" s="12">
        <v>37</v>
      </c>
      <c r="D55" s="12">
        <v>40</v>
      </c>
      <c r="E55" s="11">
        <f>(C55+D55)</f>
        <v>77</v>
      </c>
      <c r="F55" s="71">
        <f>+E54+E55+E56</f>
        <v>232</v>
      </c>
    </row>
    <row r="56" spans="1:6" ht="33" customHeight="1" thickBot="1" x14ac:dyDescent="0.55000000000000004">
      <c r="A56" s="16" t="s">
        <v>175</v>
      </c>
      <c r="B56" s="63" t="s">
        <v>33</v>
      </c>
      <c r="C56" s="12">
        <v>38</v>
      </c>
      <c r="D56" s="12">
        <v>40</v>
      </c>
      <c r="E56" s="11">
        <f>(C56+D56)</f>
        <v>78</v>
      </c>
      <c r="F56" s="72"/>
    </row>
    <row r="57" spans="1:6" ht="33" customHeight="1" thickBot="1" x14ac:dyDescent="0.55000000000000004">
      <c r="A57" s="19" t="s">
        <v>174</v>
      </c>
      <c r="B57" s="64" t="s">
        <v>33</v>
      </c>
      <c r="C57" s="13">
        <v>46</v>
      </c>
      <c r="D57" s="13">
        <v>43</v>
      </c>
      <c r="E57" s="14">
        <f>(C57+D57)</f>
        <v>89</v>
      </c>
      <c r="F57" s="20" t="s">
        <v>6</v>
      </c>
    </row>
    <row r="58" spans="1:6" ht="34.5" thickBot="1" x14ac:dyDescent="0.55000000000000004">
      <c r="A58" s="15" t="s">
        <v>16</v>
      </c>
      <c r="B58" s="61" t="s">
        <v>33</v>
      </c>
      <c r="C58" s="5" t="s">
        <v>2</v>
      </c>
      <c r="D58" s="5" t="s">
        <v>3</v>
      </c>
      <c r="E58" s="5" t="s">
        <v>4</v>
      </c>
      <c r="F58" s="25" t="s">
        <v>8</v>
      </c>
    </row>
    <row r="59" spans="1:6" ht="33" customHeight="1" thickBot="1" x14ac:dyDescent="0.55000000000000004">
      <c r="A59" s="22" t="s">
        <v>172</v>
      </c>
      <c r="B59" s="62" t="s">
        <v>33</v>
      </c>
      <c r="C59" s="10">
        <v>38</v>
      </c>
      <c r="D59" s="10">
        <v>40</v>
      </c>
      <c r="E59" s="11">
        <f>(C59+D59)</f>
        <v>78</v>
      </c>
      <c r="F59" s="17"/>
    </row>
    <row r="60" spans="1:6" ht="33" customHeight="1" x14ac:dyDescent="0.5">
      <c r="A60" s="16" t="s">
        <v>171</v>
      </c>
      <c r="B60" s="63" t="s">
        <v>33</v>
      </c>
      <c r="C60" s="12">
        <v>42</v>
      </c>
      <c r="D60" s="12">
        <v>37</v>
      </c>
      <c r="E60" s="11">
        <f>(C60+D60)</f>
        <v>79</v>
      </c>
      <c r="F60" s="71">
        <f>+E59+E60+E61</f>
        <v>236</v>
      </c>
    </row>
    <row r="61" spans="1:6" ht="33" customHeight="1" thickBot="1" x14ac:dyDescent="0.55000000000000004">
      <c r="A61" s="16" t="s">
        <v>169</v>
      </c>
      <c r="B61" s="63" t="s">
        <v>33</v>
      </c>
      <c r="C61" s="12">
        <v>36</v>
      </c>
      <c r="D61" s="12">
        <v>43</v>
      </c>
      <c r="E61" s="11">
        <f>(C61+D61)</f>
        <v>79</v>
      </c>
      <c r="F61" s="72"/>
    </row>
    <row r="62" spans="1:6" ht="33" customHeight="1" thickBot="1" x14ac:dyDescent="0.55000000000000004">
      <c r="A62" s="19" t="s">
        <v>170</v>
      </c>
      <c r="B62" s="64" t="s">
        <v>33</v>
      </c>
      <c r="C62" s="13">
        <v>40</v>
      </c>
      <c r="D62" s="13">
        <v>41</v>
      </c>
      <c r="E62" s="14">
        <f>(C62+D62)</f>
        <v>81</v>
      </c>
      <c r="F62" s="20" t="s">
        <v>6</v>
      </c>
    </row>
    <row r="64" spans="1:6" ht="33" customHeight="1" x14ac:dyDescent="0.4">
      <c r="A64" s="80" t="s">
        <v>197</v>
      </c>
      <c r="B64" s="80"/>
      <c r="C64" s="80"/>
      <c r="D64" s="80"/>
      <c r="E64" s="80"/>
      <c r="F64" s="80"/>
    </row>
    <row r="65" spans="1:7" ht="33" customHeight="1" thickBot="1" x14ac:dyDescent="0.3"/>
    <row r="66" spans="1:7" ht="33" customHeight="1" thickBot="1" x14ac:dyDescent="0.55000000000000004">
      <c r="A66" s="15" t="s">
        <v>38</v>
      </c>
      <c r="B66" s="61" t="s">
        <v>33</v>
      </c>
      <c r="C66" s="5" t="s">
        <v>2</v>
      </c>
      <c r="D66" s="5" t="s">
        <v>3</v>
      </c>
      <c r="E66" s="5" t="s">
        <v>4</v>
      </c>
      <c r="F66" s="25" t="s">
        <v>8</v>
      </c>
    </row>
    <row r="67" spans="1:7" ht="33" customHeight="1" thickBot="1" x14ac:dyDescent="0.55000000000000004">
      <c r="A67" s="22" t="s">
        <v>162</v>
      </c>
      <c r="B67" s="62" t="s">
        <v>33</v>
      </c>
      <c r="C67" s="10">
        <v>38</v>
      </c>
      <c r="D67" s="10">
        <v>41</v>
      </c>
      <c r="E67" s="11">
        <f>(C67+D67)</f>
        <v>79</v>
      </c>
      <c r="F67" s="17"/>
    </row>
    <row r="68" spans="1:7" ht="33.75" x14ac:dyDescent="0.5">
      <c r="A68" s="16" t="s">
        <v>163</v>
      </c>
      <c r="B68" s="63" t="s">
        <v>33</v>
      </c>
      <c r="C68" s="12">
        <v>40</v>
      </c>
      <c r="D68" s="12">
        <v>42</v>
      </c>
      <c r="E68" s="11">
        <f>(C68+D68)</f>
        <v>82</v>
      </c>
      <c r="F68" s="71">
        <f>+E67+E68+E69</f>
        <v>244</v>
      </c>
      <c r="G68" s="42"/>
    </row>
    <row r="69" spans="1:7" ht="33" customHeight="1" thickBot="1" x14ac:dyDescent="0.55000000000000004">
      <c r="A69" s="16" t="s">
        <v>165</v>
      </c>
      <c r="B69" s="63" t="s">
        <v>33</v>
      </c>
      <c r="C69" s="12">
        <v>41</v>
      </c>
      <c r="D69" s="12">
        <v>42</v>
      </c>
      <c r="E69" s="11">
        <f>(C69+D69)</f>
        <v>83</v>
      </c>
      <c r="F69" s="72"/>
    </row>
    <row r="70" spans="1:7" ht="33" customHeight="1" thickBot="1" x14ac:dyDescent="0.55000000000000004">
      <c r="A70" s="19" t="s">
        <v>164</v>
      </c>
      <c r="B70" s="64" t="s">
        <v>33</v>
      </c>
      <c r="C70" s="13">
        <v>42</v>
      </c>
      <c r="D70" s="13">
        <v>43</v>
      </c>
      <c r="E70" s="14">
        <f>(C70+D70)</f>
        <v>85</v>
      </c>
      <c r="F70" s="20" t="s">
        <v>6</v>
      </c>
    </row>
    <row r="71" spans="1:7" ht="33" customHeight="1" thickBot="1" x14ac:dyDescent="0.55000000000000004">
      <c r="A71" s="15" t="s">
        <v>25</v>
      </c>
      <c r="B71" s="61" t="s">
        <v>33</v>
      </c>
      <c r="C71" s="5" t="s">
        <v>2</v>
      </c>
      <c r="D71" s="5" t="s">
        <v>3</v>
      </c>
      <c r="E71" s="5" t="s">
        <v>4</v>
      </c>
      <c r="F71" s="25" t="s">
        <v>8</v>
      </c>
    </row>
    <row r="72" spans="1:7" ht="33" customHeight="1" thickBot="1" x14ac:dyDescent="0.55000000000000004">
      <c r="A72" s="22" t="s">
        <v>180</v>
      </c>
      <c r="B72" s="62" t="s">
        <v>33</v>
      </c>
      <c r="C72" s="10">
        <v>39</v>
      </c>
      <c r="D72" s="10">
        <v>43</v>
      </c>
      <c r="E72" s="11">
        <f>(C72+D72)</f>
        <v>82</v>
      </c>
      <c r="F72" s="17"/>
    </row>
    <row r="73" spans="1:7" ht="33.75" x14ac:dyDescent="0.5">
      <c r="A73" s="16" t="s">
        <v>181</v>
      </c>
      <c r="B73" s="63" t="s">
        <v>33</v>
      </c>
      <c r="C73" s="12">
        <v>39</v>
      </c>
      <c r="D73" s="12">
        <v>44</v>
      </c>
      <c r="E73" s="11">
        <f>(C73+D73)</f>
        <v>83</v>
      </c>
      <c r="F73" s="71">
        <f>+E72+E73+E74</f>
        <v>251</v>
      </c>
      <c r="G73" s="42"/>
    </row>
    <row r="74" spans="1:7" ht="34.5" thickBot="1" x14ac:dyDescent="0.55000000000000004">
      <c r="A74" s="16" t="s">
        <v>183</v>
      </c>
      <c r="B74" s="63" t="s">
        <v>33</v>
      </c>
      <c r="C74" s="12">
        <v>42</v>
      </c>
      <c r="D74" s="12">
        <v>44</v>
      </c>
      <c r="E74" s="11">
        <f>(C74+D74)</f>
        <v>86</v>
      </c>
      <c r="F74" s="72"/>
      <c r="G74" s="42"/>
    </row>
    <row r="75" spans="1:7" ht="33.75" customHeight="1" thickBot="1" x14ac:dyDescent="0.55000000000000004">
      <c r="A75" s="19" t="s">
        <v>182</v>
      </c>
      <c r="B75" s="64" t="s">
        <v>33</v>
      </c>
      <c r="C75" s="13">
        <v>44</v>
      </c>
      <c r="D75" s="13">
        <v>46</v>
      </c>
      <c r="E75" s="14">
        <f>(C75+D75)</f>
        <v>90</v>
      </c>
      <c r="F75" s="20" t="s">
        <v>6</v>
      </c>
      <c r="G75" s="42"/>
    </row>
  </sheetData>
  <sortState xmlns:xlrd2="http://schemas.microsoft.com/office/spreadsheetml/2017/richdata2" ref="A20:E23">
    <sortCondition ref="E20:E23"/>
  </sortState>
  <mergeCells count="28">
    <mergeCell ref="A7:F7"/>
    <mergeCell ref="A8:F8"/>
    <mergeCell ref="A1:F1"/>
    <mergeCell ref="A2:F2"/>
    <mergeCell ref="A3:F3"/>
    <mergeCell ref="A4:F4"/>
    <mergeCell ref="A5:F5"/>
    <mergeCell ref="A6:F6"/>
    <mergeCell ref="F73:F74"/>
    <mergeCell ref="F36:F37"/>
    <mergeCell ref="A64:F64"/>
    <mergeCell ref="F31:F32"/>
    <mergeCell ref="F16:F17"/>
    <mergeCell ref="A40:F40"/>
    <mergeCell ref="A41:F41"/>
    <mergeCell ref="A42:F42"/>
    <mergeCell ref="F11:F12"/>
    <mergeCell ref="F68:F69"/>
    <mergeCell ref="F55:F56"/>
    <mergeCell ref="F21:F22"/>
    <mergeCell ref="F60:F61"/>
    <mergeCell ref="A45:F45"/>
    <mergeCell ref="F26:F27"/>
    <mergeCell ref="F50:F51"/>
    <mergeCell ref="A46:F46"/>
    <mergeCell ref="A47:F47"/>
    <mergeCell ref="A43:F43"/>
    <mergeCell ref="A39:F39"/>
  </mergeCells>
  <printOptions horizontalCentered="1" verticalCentered="1"/>
  <pageMargins left="0" right="0" top="0" bottom="0" header="0" footer="0"/>
  <pageSetup paperSize="9" scale="70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59"/>
  <sheetViews>
    <sheetView zoomScale="60" zoomScaleNormal="60" workbookViewId="0">
      <selection sqref="A1:F1"/>
    </sheetView>
  </sheetViews>
  <sheetFormatPr baseColWidth="10" defaultRowHeight="18.75" x14ac:dyDescent="0.25"/>
  <cols>
    <col min="1" max="1" width="67.85546875" style="1" bestFit="1" customWidth="1"/>
    <col min="2" max="2" width="7.7109375" style="2" customWidth="1"/>
    <col min="3" max="4" width="8.28515625" style="2" customWidth="1"/>
    <col min="5" max="5" width="9.85546875" style="2" customWidth="1"/>
    <col min="6" max="6" width="35.85546875" style="1" customWidth="1"/>
    <col min="7" max="7" width="11.42578125" style="1"/>
    <col min="8" max="8" width="43.28515625" style="1" bestFit="1" customWidth="1"/>
    <col min="9" max="16384" width="11.42578125" style="1"/>
  </cols>
  <sheetData>
    <row r="1" spans="1:6" ht="30.75" x14ac:dyDescent="0.4">
      <c r="A1" s="82" t="str">
        <f>CABALLEROS!A1</f>
        <v xml:space="preserve">TANDIL </v>
      </c>
      <c r="B1" s="82"/>
      <c r="C1" s="82"/>
      <c r="D1" s="82"/>
      <c r="E1" s="82"/>
      <c r="F1" s="82"/>
    </row>
    <row r="2" spans="1:6" ht="30.75" x14ac:dyDescent="0.4">
      <c r="A2" s="79" t="str">
        <f>CABALLEROS!A2</f>
        <v>GOLF CLUB</v>
      </c>
      <c r="B2" s="79"/>
      <c r="C2" s="79"/>
      <c r="D2" s="79"/>
      <c r="E2" s="79"/>
      <c r="F2" s="79"/>
    </row>
    <row r="3" spans="1:6" s="8" customFormat="1" ht="20.25" x14ac:dyDescent="0.3">
      <c r="A3" s="81" t="s">
        <v>21</v>
      </c>
      <c r="B3" s="81"/>
      <c r="C3" s="81"/>
      <c r="D3" s="81"/>
      <c r="E3" s="81"/>
      <c r="F3" s="81"/>
    </row>
    <row r="4" spans="1:6" s="8" customFormat="1" ht="21" thickBot="1" x14ac:dyDescent="0.35">
      <c r="A4" s="81" t="s">
        <v>32</v>
      </c>
      <c r="B4" s="81"/>
      <c r="C4" s="81"/>
      <c r="D4" s="81"/>
      <c r="E4" s="81"/>
      <c r="F4" s="81"/>
    </row>
    <row r="5" spans="1:6" s="9" customFormat="1" ht="24" thickBot="1" x14ac:dyDescent="0.4">
      <c r="A5" s="78" t="s">
        <v>0</v>
      </c>
      <c r="B5" s="78"/>
      <c r="C5" s="78"/>
      <c r="D5" s="78"/>
      <c r="E5" s="78"/>
      <c r="F5" s="78"/>
    </row>
    <row r="6" spans="1:6" ht="19.5" x14ac:dyDescent="0.3">
      <c r="A6" s="73" t="s">
        <v>177</v>
      </c>
      <c r="B6" s="73"/>
      <c r="C6" s="73"/>
      <c r="D6" s="73"/>
      <c r="E6" s="73"/>
      <c r="F6" s="73"/>
    </row>
    <row r="7" spans="1:6" ht="20.25" thickBot="1" x14ac:dyDescent="0.35">
      <c r="A7" s="74" t="str">
        <f>CABALLEROS!A7</f>
        <v>SABADO 03 DE AGOSTO DE 2024</v>
      </c>
      <c r="B7" s="74"/>
      <c r="C7" s="74"/>
      <c r="D7" s="74"/>
      <c r="E7" s="74"/>
      <c r="F7" s="74"/>
    </row>
    <row r="8" spans="1:6" ht="33" customHeight="1" thickBot="1" x14ac:dyDescent="0.55000000000000004">
      <c r="A8" s="75" t="s">
        <v>19</v>
      </c>
      <c r="B8" s="76"/>
      <c r="C8" s="76"/>
      <c r="D8" s="76"/>
      <c r="E8" s="76"/>
      <c r="F8" s="77"/>
    </row>
    <row r="9" spans="1:6" s="3" customFormat="1" ht="33" customHeight="1" thickBot="1" x14ac:dyDescent="0.55000000000000004">
      <c r="A9" s="15" t="s">
        <v>11</v>
      </c>
      <c r="B9" s="61" t="s">
        <v>33</v>
      </c>
      <c r="C9" s="5" t="s">
        <v>2</v>
      </c>
      <c r="D9" s="5" t="s">
        <v>3</v>
      </c>
      <c r="E9" s="5" t="s">
        <v>4</v>
      </c>
      <c r="F9" s="25" t="s">
        <v>8</v>
      </c>
    </row>
    <row r="10" spans="1:6" ht="33" customHeight="1" thickBot="1" x14ac:dyDescent="0.55000000000000004">
      <c r="A10" s="22" t="s">
        <v>118</v>
      </c>
      <c r="B10" s="62" t="s">
        <v>33</v>
      </c>
      <c r="C10" s="10">
        <v>34</v>
      </c>
      <c r="D10" s="10">
        <v>38</v>
      </c>
      <c r="E10" s="11">
        <f>(C10+D10)</f>
        <v>72</v>
      </c>
      <c r="F10" s="17"/>
    </row>
    <row r="11" spans="1:6" ht="33" customHeight="1" x14ac:dyDescent="0.5">
      <c r="A11" s="16" t="s">
        <v>119</v>
      </c>
      <c r="B11" s="63" t="s">
        <v>33</v>
      </c>
      <c r="C11" s="12">
        <v>36</v>
      </c>
      <c r="D11" s="12">
        <v>40</v>
      </c>
      <c r="E11" s="11">
        <f>(C11+D11)</f>
        <v>76</v>
      </c>
      <c r="F11" s="71">
        <f>+E10+E11+E12</f>
        <v>228</v>
      </c>
    </row>
    <row r="12" spans="1:6" ht="33" customHeight="1" thickBot="1" x14ac:dyDescent="0.55000000000000004">
      <c r="A12" s="16" t="s">
        <v>121</v>
      </c>
      <c r="B12" s="63" t="s">
        <v>33</v>
      </c>
      <c r="C12" s="12">
        <v>36</v>
      </c>
      <c r="D12" s="12">
        <v>44</v>
      </c>
      <c r="E12" s="11">
        <f>(C12+D12)</f>
        <v>80</v>
      </c>
      <c r="F12" s="72"/>
    </row>
    <row r="13" spans="1:6" ht="33" customHeight="1" thickBot="1" x14ac:dyDescent="0.55000000000000004">
      <c r="A13" s="19" t="s">
        <v>120</v>
      </c>
      <c r="B13" s="64" t="s">
        <v>33</v>
      </c>
      <c r="C13" s="13">
        <v>41</v>
      </c>
      <c r="D13" s="13">
        <v>40</v>
      </c>
      <c r="E13" s="14">
        <f>(C13+D13)</f>
        <v>81</v>
      </c>
      <c r="F13" s="20" t="s">
        <v>6</v>
      </c>
    </row>
    <row r="14" spans="1:6" s="3" customFormat="1" ht="33" customHeight="1" thickBot="1" x14ac:dyDescent="0.55000000000000004">
      <c r="A14" s="15" t="s">
        <v>12</v>
      </c>
      <c r="B14" s="61" t="s">
        <v>33</v>
      </c>
      <c r="C14" s="5" t="s">
        <v>2</v>
      </c>
      <c r="D14" s="5" t="s">
        <v>3</v>
      </c>
      <c r="E14" s="5" t="s">
        <v>4</v>
      </c>
      <c r="F14" s="25" t="s">
        <v>8</v>
      </c>
    </row>
    <row r="15" spans="1:6" ht="33" customHeight="1" thickBot="1" x14ac:dyDescent="0.55000000000000004">
      <c r="A15" s="22" t="s">
        <v>196</v>
      </c>
      <c r="B15" s="62" t="s">
        <v>33</v>
      </c>
      <c r="C15" s="10">
        <v>37</v>
      </c>
      <c r="D15" s="10">
        <v>36</v>
      </c>
      <c r="E15" s="11">
        <f>(C15+D15)</f>
        <v>73</v>
      </c>
      <c r="F15" s="17"/>
    </row>
    <row r="16" spans="1:6" ht="33" customHeight="1" x14ac:dyDescent="0.5">
      <c r="A16" s="16" t="s">
        <v>122</v>
      </c>
      <c r="B16" s="63" t="s">
        <v>33</v>
      </c>
      <c r="C16" s="12">
        <v>41</v>
      </c>
      <c r="D16" s="12">
        <v>36</v>
      </c>
      <c r="E16" s="11">
        <f>(C16+D16)</f>
        <v>77</v>
      </c>
      <c r="F16" s="71">
        <f>+E15+E16+E17</f>
        <v>231</v>
      </c>
    </row>
    <row r="17" spans="1:6" ht="33" customHeight="1" thickBot="1" x14ac:dyDescent="0.55000000000000004">
      <c r="A17" s="16" t="s">
        <v>123</v>
      </c>
      <c r="B17" s="63" t="s">
        <v>33</v>
      </c>
      <c r="C17" s="12">
        <v>42</v>
      </c>
      <c r="D17" s="12">
        <v>39</v>
      </c>
      <c r="E17" s="11">
        <f>(C17+D17)</f>
        <v>81</v>
      </c>
      <c r="F17" s="72"/>
    </row>
    <row r="18" spans="1:6" ht="33" customHeight="1" thickBot="1" x14ac:dyDescent="0.55000000000000004">
      <c r="A18" s="19" t="s">
        <v>124</v>
      </c>
      <c r="B18" s="64" t="s">
        <v>33</v>
      </c>
      <c r="C18" s="13">
        <v>40</v>
      </c>
      <c r="D18" s="13">
        <v>45</v>
      </c>
      <c r="E18" s="14">
        <f>(C18+D18)</f>
        <v>85</v>
      </c>
      <c r="F18" s="20" t="s">
        <v>6</v>
      </c>
    </row>
    <row r="19" spans="1:6" s="3" customFormat="1" ht="33" customHeight="1" thickBot="1" x14ac:dyDescent="0.55000000000000004">
      <c r="A19" s="15" t="s">
        <v>9</v>
      </c>
      <c r="B19" s="61" t="s">
        <v>33</v>
      </c>
      <c r="C19" s="5" t="s">
        <v>2</v>
      </c>
      <c r="D19" s="5" t="s">
        <v>3</v>
      </c>
      <c r="E19" s="5" t="s">
        <v>4</v>
      </c>
      <c r="F19" s="25" t="s">
        <v>8</v>
      </c>
    </row>
    <row r="20" spans="1:6" ht="33" customHeight="1" thickBot="1" x14ac:dyDescent="0.55000000000000004">
      <c r="A20" s="22" t="s">
        <v>117</v>
      </c>
      <c r="B20" s="62" t="s">
        <v>33</v>
      </c>
      <c r="C20" s="10">
        <v>39</v>
      </c>
      <c r="D20" s="10">
        <v>36</v>
      </c>
      <c r="E20" s="11">
        <f>(C20+D20)</f>
        <v>75</v>
      </c>
      <c r="F20" s="17"/>
    </row>
    <row r="21" spans="1:6" ht="33" customHeight="1" x14ac:dyDescent="0.5">
      <c r="A21" s="16" t="s">
        <v>114</v>
      </c>
      <c r="B21" s="63" t="s">
        <v>33</v>
      </c>
      <c r="C21" s="12">
        <v>39</v>
      </c>
      <c r="D21" s="12">
        <v>40</v>
      </c>
      <c r="E21" s="11">
        <f>(C21+D21)</f>
        <v>79</v>
      </c>
      <c r="F21" s="71">
        <f>+E20+E21+E22</f>
        <v>234</v>
      </c>
    </row>
    <row r="22" spans="1:6" ht="33" customHeight="1" thickBot="1" x14ac:dyDescent="0.55000000000000004">
      <c r="A22" s="16" t="s">
        <v>115</v>
      </c>
      <c r="B22" s="63" t="s">
        <v>33</v>
      </c>
      <c r="C22" s="12">
        <v>43</v>
      </c>
      <c r="D22" s="12">
        <v>37</v>
      </c>
      <c r="E22" s="11">
        <f>(C22+D22)</f>
        <v>80</v>
      </c>
      <c r="F22" s="72"/>
    </row>
    <row r="23" spans="1:6" ht="33" customHeight="1" thickBot="1" x14ac:dyDescent="0.55000000000000004">
      <c r="A23" s="19" t="s">
        <v>116</v>
      </c>
      <c r="B23" s="64" t="s">
        <v>33</v>
      </c>
      <c r="C23" s="13">
        <v>37</v>
      </c>
      <c r="D23" s="13">
        <v>48</v>
      </c>
      <c r="E23" s="14">
        <f>(C23+D23)</f>
        <v>85</v>
      </c>
      <c r="F23" s="20" t="s">
        <v>6</v>
      </c>
    </row>
    <row r="24" spans="1:6" ht="33" customHeight="1" thickBot="1" x14ac:dyDescent="0.55000000000000004">
      <c r="A24" s="15" t="s">
        <v>10</v>
      </c>
      <c r="B24" s="61" t="s">
        <v>33</v>
      </c>
      <c r="C24" s="5" t="s">
        <v>2</v>
      </c>
      <c r="D24" s="5" t="s">
        <v>3</v>
      </c>
      <c r="E24" s="5" t="s">
        <v>4</v>
      </c>
      <c r="F24" s="25" t="s">
        <v>8</v>
      </c>
    </row>
    <row r="25" spans="1:6" ht="33" customHeight="1" thickBot="1" x14ac:dyDescent="0.55000000000000004">
      <c r="A25" s="22" t="s">
        <v>127</v>
      </c>
      <c r="B25" s="62" t="s">
        <v>33</v>
      </c>
      <c r="C25" s="10">
        <v>36</v>
      </c>
      <c r="D25" s="10">
        <v>37</v>
      </c>
      <c r="E25" s="11">
        <f>(C25+D25)</f>
        <v>73</v>
      </c>
      <c r="F25" s="17"/>
    </row>
    <row r="26" spans="1:6" ht="33" customHeight="1" x14ac:dyDescent="0.5">
      <c r="A26" s="16" t="s">
        <v>125</v>
      </c>
      <c r="B26" s="63" t="s">
        <v>33</v>
      </c>
      <c r="C26" s="12">
        <v>37</v>
      </c>
      <c r="D26" s="12">
        <v>41</v>
      </c>
      <c r="E26" s="11">
        <f>(C26+D26)</f>
        <v>78</v>
      </c>
      <c r="F26" s="71">
        <f>+E25+E26+E27</f>
        <v>238</v>
      </c>
    </row>
    <row r="27" spans="1:6" ht="33" customHeight="1" thickBot="1" x14ac:dyDescent="0.55000000000000004">
      <c r="A27" s="16" t="s">
        <v>128</v>
      </c>
      <c r="B27" s="63" t="s">
        <v>33</v>
      </c>
      <c r="C27" s="12">
        <v>41</v>
      </c>
      <c r="D27" s="12">
        <v>46</v>
      </c>
      <c r="E27" s="11">
        <f>(C27+D27)</f>
        <v>87</v>
      </c>
      <c r="F27" s="72"/>
    </row>
    <row r="28" spans="1:6" ht="33" customHeight="1" thickBot="1" x14ac:dyDescent="0.55000000000000004">
      <c r="A28" s="19" t="s">
        <v>126</v>
      </c>
      <c r="B28" s="64" t="s">
        <v>33</v>
      </c>
      <c r="C28" s="13">
        <v>46</v>
      </c>
      <c r="D28" s="13">
        <v>42</v>
      </c>
      <c r="E28" s="14">
        <f>(C28+D28)</f>
        <v>88</v>
      </c>
      <c r="F28" s="20" t="s">
        <v>6</v>
      </c>
    </row>
    <row r="29" spans="1:6" ht="33" customHeight="1" thickBot="1" x14ac:dyDescent="0.55000000000000004">
      <c r="A29" s="15" t="s">
        <v>17</v>
      </c>
      <c r="B29" s="61" t="s">
        <v>33</v>
      </c>
      <c r="C29" s="5" t="s">
        <v>2</v>
      </c>
      <c r="D29" s="5" t="s">
        <v>3</v>
      </c>
      <c r="E29" s="5" t="s">
        <v>4</v>
      </c>
      <c r="F29" s="25" t="s">
        <v>8</v>
      </c>
    </row>
    <row r="30" spans="1:6" ht="33" customHeight="1" thickBot="1" x14ac:dyDescent="0.55000000000000004">
      <c r="A30" s="22" t="s">
        <v>131</v>
      </c>
      <c r="B30" s="62" t="s">
        <v>33</v>
      </c>
      <c r="C30" s="10">
        <v>41</v>
      </c>
      <c r="D30" s="10">
        <v>37</v>
      </c>
      <c r="E30" s="11">
        <f>(C30+D30)</f>
        <v>78</v>
      </c>
      <c r="F30" s="17"/>
    </row>
    <row r="31" spans="1:6" ht="33" customHeight="1" x14ac:dyDescent="0.5">
      <c r="A31" s="16" t="s">
        <v>129</v>
      </c>
      <c r="B31" s="63" t="s">
        <v>33</v>
      </c>
      <c r="C31" s="12">
        <v>40</v>
      </c>
      <c r="D31" s="12">
        <v>40</v>
      </c>
      <c r="E31" s="11">
        <f>(C31+D31)</f>
        <v>80</v>
      </c>
      <c r="F31" s="71">
        <f>+E30+E31+E32</f>
        <v>243</v>
      </c>
    </row>
    <row r="32" spans="1:6" ht="33" customHeight="1" thickBot="1" x14ac:dyDescent="0.55000000000000004">
      <c r="A32" s="16" t="s">
        <v>132</v>
      </c>
      <c r="B32" s="63" t="s">
        <v>33</v>
      </c>
      <c r="C32" s="12">
        <v>44</v>
      </c>
      <c r="D32" s="12">
        <v>41</v>
      </c>
      <c r="E32" s="11">
        <f>(C32+D32)</f>
        <v>85</v>
      </c>
      <c r="F32" s="72"/>
    </row>
    <row r="33" spans="1:6" ht="33" customHeight="1" thickBot="1" x14ac:dyDescent="0.55000000000000004">
      <c r="A33" s="19" t="s">
        <v>130</v>
      </c>
      <c r="B33" s="64" t="s">
        <v>33</v>
      </c>
      <c r="C33" s="13">
        <v>42</v>
      </c>
      <c r="D33" s="13">
        <v>45</v>
      </c>
      <c r="E33" s="14">
        <f>(C33+D33)</f>
        <v>87</v>
      </c>
      <c r="F33" s="20" t="s">
        <v>6</v>
      </c>
    </row>
    <row r="34" spans="1:6" ht="33" customHeight="1" thickBot="1" x14ac:dyDescent="0.55000000000000004">
      <c r="A34" s="15" t="s">
        <v>39</v>
      </c>
      <c r="B34" s="61" t="s">
        <v>33</v>
      </c>
      <c r="C34" s="5" t="s">
        <v>2</v>
      </c>
      <c r="D34" s="5" t="s">
        <v>3</v>
      </c>
      <c r="E34" s="5" t="s">
        <v>4</v>
      </c>
      <c r="F34" s="25" t="s">
        <v>8</v>
      </c>
    </row>
    <row r="35" spans="1:6" ht="33" customHeight="1" thickBot="1" x14ac:dyDescent="0.55000000000000004">
      <c r="A35" s="22" t="s">
        <v>103</v>
      </c>
      <c r="B35" s="62" t="s">
        <v>33</v>
      </c>
      <c r="C35" s="10">
        <v>39</v>
      </c>
      <c r="D35" s="10">
        <v>39</v>
      </c>
      <c r="E35" s="11">
        <f>(C35+D35)</f>
        <v>78</v>
      </c>
      <c r="F35" s="17"/>
    </row>
    <row r="36" spans="1:6" ht="33" customHeight="1" x14ac:dyDescent="0.5">
      <c r="A36" s="16" t="s">
        <v>105</v>
      </c>
      <c r="B36" s="63" t="s">
        <v>33</v>
      </c>
      <c r="C36" s="12">
        <v>37</v>
      </c>
      <c r="D36" s="12">
        <v>46</v>
      </c>
      <c r="E36" s="11">
        <f>(C36+D36)</f>
        <v>83</v>
      </c>
      <c r="F36" s="71">
        <f>+E35+E36+E37</f>
        <v>245</v>
      </c>
    </row>
    <row r="37" spans="1:6" ht="33" customHeight="1" thickBot="1" x14ac:dyDescent="0.55000000000000004">
      <c r="A37" s="16" t="s">
        <v>106</v>
      </c>
      <c r="B37" s="63" t="s">
        <v>33</v>
      </c>
      <c r="C37" s="12">
        <v>41</v>
      </c>
      <c r="D37" s="12">
        <v>43</v>
      </c>
      <c r="E37" s="11">
        <f>(C37+D37)</f>
        <v>84</v>
      </c>
      <c r="F37" s="72"/>
    </row>
    <row r="38" spans="1:6" ht="33" customHeight="1" thickBot="1" x14ac:dyDescent="0.55000000000000004">
      <c r="A38" s="19" t="s">
        <v>104</v>
      </c>
      <c r="B38" s="64" t="s">
        <v>33</v>
      </c>
      <c r="C38" s="13">
        <v>42</v>
      </c>
      <c r="D38" s="13">
        <v>44</v>
      </c>
      <c r="E38" s="14">
        <f>(C38+D38)</f>
        <v>86</v>
      </c>
      <c r="F38" s="20" t="s">
        <v>6</v>
      </c>
    </row>
    <row r="39" spans="1:6" ht="30.75" x14ac:dyDescent="0.4">
      <c r="A39" s="82" t="str">
        <f>CABALLEROS!A39</f>
        <v xml:space="preserve">TANDIL </v>
      </c>
      <c r="B39" s="82"/>
      <c r="C39" s="82"/>
      <c r="D39" s="82"/>
      <c r="E39" s="82"/>
      <c r="F39" s="82"/>
    </row>
    <row r="40" spans="1:6" ht="30.75" x14ac:dyDescent="0.4">
      <c r="A40" s="79" t="str">
        <f>CABALLEROS!A40</f>
        <v>GOLF CLUB</v>
      </c>
      <c r="B40" s="79"/>
      <c r="C40" s="79"/>
      <c r="D40" s="79"/>
      <c r="E40" s="79"/>
      <c r="F40" s="79"/>
    </row>
    <row r="41" spans="1:6" s="8" customFormat="1" ht="20.25" x14ac:dyDescent="0.3">
      <c r="A41" s="81" t="s">
        <v>21</v>
      </c>
      <c r="B41" s="81"/>
      <c r="C41" s="81"/>
      <c r="D41" s="81"/>
      <c r="E41" s="81"/>
      <c r="F41" s="81"/>
    </row>
    <row r="42" spans="1:6" s="8" customFormat="1" ht="21" thickBot="1" x14ac:dyDescent="0.35">
      <c r="A42" s="81" t="s">
        <v>32</v>
      </c>
      <c r="B42" s="81"/>
      <c r="C42" s="81"/>
      <c r="D42" s="81"/>
      <c r="E42" s="81"/>
      <c r="F42" s="81"/>
    </row>
    <row r="43" spans="1:6" s="9" customFormat="1" ht="24" thickBot="1" x14ac:dyDescent="0.4">
      <c r="A43" s="78" t="s">
        <v>0</v>
      </c>
      <c r="B43" s="78"/>
      <c r="C43" s="78"/>
      <c r="D43" s="78"/>
      <c r="E43" s="78"/>
      <c r="F43" s="78"/>
    </row>
    <row r="44" spans="1:6" ht="19.5" x14ac:dyDescent="0.3">
      <c r="A44" s="73" t="s">
        <v>177</v>
      </c>
      <c r="B44" s="73"/>
      <c r="C44" s="73"/>
      <c r="D44" s="73"/>
      <c r="E44" s="73"/>
      <c r="F44" s="73"/>
    </row>
    <row r="45" spans="1:6" ht="19.5" x14ac:dyDescent="0.3">
      <c r="A45" s="74" t="str">
        <f>CABALLEROS!A7</f>
        <v>SABADO 03 DE AGOSTO DE 2024</v>
      </c>
      <c r="B45" s="74"/>
      <c r="C45" s="74"/>
      <c r="D45" s="74"/>
      <c r="E45" s="74"/>
      <c r="F45" s="74"/>
    </row>
    <row r="46" spans="1:6" ht="19.5" x14ac:dyDescent="0.3">
      <c r="A46" s="70"/>
      <c r="B46" s="70"/>
      <c r="C46" s="70"/>
      <c r="D46" s="70"/>
      <c r="E46" s="70"/>
      <c r="F46" s="70"/>
    </row>
    <row r="47" spans="1:6" ht="26.25" x14ac:dyDescent="0.4">
      <c r="A47" s="80" t="s">
        <v>197</v>
      </c>
      <c r="B47" s="80"/>
      <c r="C47" s="80"/>
      <c r="D47" s="80"/>
      <c r="E47" s="80"/>
      <c r="F47" s="80"/>
    </row>
    <row r="48" spans="1:6" ht="20.25" thickBot="1" x14ac:dyDescent="0.35">
      <c r="A48" s="70"/>
      <c r="B48" s="70"/>
      <c r="C48" s="70"/>
      <c r="D48" s="70"/>
      <c r="E48" s="70"/>
      <c r="F48" s="70"/>
    </row>
    <row r="49" spans="1:6" ht="33" customHeight="1" thickBot="1" x14ac:dyDescent="0.55000000000000004">
      <c r="A49" s="75" t="s">
        <v>19</v>
      </c>
      <c r="B49" s="76"/>
      <c r="C49" s="76"/>
      <c r="D49" s="76"/>
      <c r="E49" s="76"/>
      <c r="F49" s="77"/>
    </row>
    <row r="50" spans="1:6" s="3" customFormat="1" ht="33" customHeight="1" thickBot="1" x14ac:dyDescent="0.55000000000000004">
      <c r="A50" s="15" t="s">
        <v>13</v>
      </c>
      <c r="B50" s="61" t="s">
        <v>33</v>
      </c>
      <c r="C50" s="5" t="s">
        <v>2</v>
      </c>
      <c r="D50" s="5" t="s">
        <v>3</v>
      </c>
      <c r="E50" s="5" t="s">
        <v>4</v>
      </c>
      <c r="F50" s="25" t="s">
        <v>8</v>
      </c>
    </row>
    <row r="51" spans="1:6" ht="33" customHeight="1" thickBot="1" x14ac:dyDescent="0.55000000000000004">
      <c r="A51" s="22" t="s">
        <v>110</v>
      </c>
      <c r="B51" s="62" t="s">
        <v>33</v>
      </c>
      <c r="C51" s="10">
        <v>38</v>
      </c>
      <c r="D51" s="10">
        <v>41</v>
      </c>
      <c r="E51" s="11">
        <f>(C51+D51)</f>
        <v>79</v>
      </c>
      <c r="F51" s="17"/>
    </row>
    <row r="52" spans="1:6" ht="33" customHeight="1" x14ac:dyDescent="0.5">
      <c r="A52" s="16" t="s">
        <v>111</v>
      </c>
      <c r="B52" s="63" t="s">
        <v>33</v>
      </c>
      <c r="C52" s="12">
        <v>41</v>
      </c>
      <c r="D52" s="12">
        <v>40</v>
      </c>
      <c r="E52" s="11">
        <f>(C52+D52)</f>
        <v>81</v>
      </c>
      <c r="F52" s="71">
        <f>+E51+E52+E53</f>
        <v>247</v>
      </c>
    </row>
    <row r="53" spans="1:6" ht="33" customHeight="1" thickBot="1" x14ac:dyDescent="0.55000000000000004">
      <c r="A53" s="16" t="s">
        <v>112</v>
      </c>
      <c r="B53" s="63" t="s">
        <v>33</v>
      </c>
      <c r="C53" s="12">
        <v>44</v>
      </c>
      <c r="D53" s="12">
        <v>43</v>
      </c>
      <c r="E53" s="11">
        <f>(C53+D53)</f>
        <v>87</v>
      </c>
      <c r="F53" s="72"/>
    </row>
    <row r="54" spans="1:6" ht="33" customHeight="1" thickBot="1" x14ac:dyDescent="0.55000000000000004">
      <c r="A54" s="19" t="s">
        <v>113</v>
      </c>
      <c r="B54" s="64" t="s">
        <v>33</v>
      </c>
      <c r="C54" s="13">
        <v>44</v>
      </c>
      <c r="D54" s="13">
        <v>48</v>
      </c>
      <c r="E54" s="14">
        <f>(C54+D54)</f>
        <v>92</v>
      </c>
      <c r="F54" s="20" t="s">
        <v>6</v>
      </c>
    </row>
    <row r="55" spans="1:6" s="3" customFormat="1" ht="33" customHeight="1" thickBot="1" x14ac:dyDescent="0.55000000000000004">
      <c r="A55" s="15" t="s">
        <v>37</v>
      </c>
      <c r="B55" s="61" t="s">
        <v>33</v>
      </c>
      <c r="C55" s="5" t="s">
        <v>2</v>
      </c>
      <c r="D55" s="5" t="s">
        <v>3</v>
      </c>
      <c r="E55" s="5" t="s">
        <v>4</v>
      </c>
      <c r="F55" s="25" t="s">
        <v>8</v>
      </c>
    </row>
    <row r="56" spans="1:6" ht="33" customHeight="1" thickBot="1" x14ac:dyDescent="0.55000000000000004">
      <c r="A56" s="22" t="s">
        <v>107</v>
      </c>
      <c r="B56" s="62" t="s">
        <v>33</v>
      </c>
      <c r="C56" s="10">
        <v>41</v>
      </c>
      <c r="D56" s="10">
        <v>39</v>
      </c>
      <c r="E56" s="11">
        <f>(C56+D56)</f>
        <v>80</v>
      </c>
      <c r="F56" s="17"/>
    </row>
    <row r="57" spans="1:6" ht="33" customHeight="1" x14ac:dyDescent="0.5">
      <c r="A57" s="16" t="s">
        <v>109</v>
      </c>
      <c r="B57" s="63" t="s">
        <v>33</v>
      </c>
      <c r="C57" s="12">
        <v>41</v>
      </c>
      <c r="D57" s="12">
        <v>42</v>
      </c>
      <c r="E57" s="11">
        <f>(C57+D57)</f>
        <v>83</v>
      </c>
      <c r="F57" s="71">
        <f>+E56+E57+E58</f>
        <v>248</v>
      </c>
    </row>
    <row r="58" spans="1:6" ht="33" customHeight="1" thickBot="1" x14ac:dyDescent="0.55000000000000004">
      <c r="A58" s="16" t="s">
        <v>46</v>
      </c>
      <c r="B58" s="63" t="s">
        <v>33</v>
      </c>
      <c r="C58" s="12">
        <v>44</v>
      </c>
      <c r="D58" s="12">
        <v>41</v>
      </c>
      <c r="E58" s="11">
        <f>(C58+D58)</f>
        <v>85</v>
      </c>
      <c r="F58" s="72"/>
    </row>
    <row r="59" spans="1:6" ht="33" customHeight="1" thickBot="1" x14ac:dyDescent="0.55000000000000004">
      <c r="A59" s="19" t="s">
        <v>108</v>
      </c>
      <c r="B59" s="64" t="s">
        <v>33</v>
      </c>
      <c r="C59" s="13">
        <v>43</v>
      </c>
      <c r="D59" s="13">
        <v>46</v>
      </c>
      <c r="E59" s="14">
        <f>(C59+D59)</f>
        <v>89</v>
      </c>
      <c r="F59" s="20" t="s">
        <v>6</v>
      </c>
    </row>
  </sheetData>
  <sortState xmlns:xlrd2="http://schemas.microsoft.com/office/spreadsheetml/2017/richdata2" ref="A10:E13">
    <sortCondition ref="E10:E13"/>
  </sortState>
  <mergeCells count="25">
    <mergeCell ref="A6:F6"/>
    <mergeCell ref="A7:F7"/>
    <mergeCell ref="A8:F8"/>
    <mergeCell ref="F21:F22"/>
    <mergeCell ref="F11:F12"/>
    <mergeCell ref="A1:F1"/>
    <mergeCell ref="A2:F2"/>
    <mergeCell ref="A3:F3"/>
    <mergeCell ref="A4:F4"/>
    <mergeCell ref="A5:F5"/>
    <mergeCell ref="F57:F58"/>
    <mergeCell ref="F16:F17"/>
    <mergeCell ref="F26:F27"/>
    <mergeCell ref="A39:F39"/>
    <mergeCell ref="A40:F40"/>
    <mergeCell ref="A47:F47"/>
    <mergeCell ref="A49:F49"/>
    <mergeCell ref="F36:F37"/>
    <mergeCell ref="F52:F53"/>
    <mergeCell ref="A41:F41"/>
    <mergeCell ref="A42:F42"/>
    <mergeCell ref="A43:F43"/>
    <mergeCell ref="A44:F44"/>
    <mergeCell ref="A45:F45"/>
    <mergeCell ref="F31:F32"/>
  </mergeCells>
  <printOptions horizontalCentered="1" verticalCentered="1"/>
  <pageMargins left="0" right="0" top="0" bottom="0" header="0" footer="0"/>
  <pageSetup paperSize="9" scale="70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G55"/>
  <sheetViews>
    <sheetView zoomScale="55" zoomScaleNormal="55" workbookViewId="0">
      <selection sqref="A1:F1"/>
    </sheetView>
  </sheetViews>
  <sheetFormatPr baseColWidth="10" defaultRowHeight="18.75" x14ac:dyDescent="0.25"/>
  <cols>
    <col min="1" max="1" width="60.140625" style="1" customWidth="1"/>
    <col min="2" max="2" width="7.7109375" style="2" customWidth="1"/>
    <col min="3" max="4" width="8.28515625" style="2" customWidth="1"/>
    <col min="5" max="5" width="9.85546875" style="2" customWidth="1"/>
    <col min="6" max="6" width="42.42578125" style="1" bestFit="1" customWidth="1"/>
    <col min="7" max="7" width="11.42578125" style="1"/>
    <col min="8" max="8" width="68.42578125" style="1" bestFit="1" customWidth="1"/>
    <col min="9" max="12" width="11.42578125" style="1"/>
    <col min="13" max="13" width="43.42578125" style="1" bestFit="1" customWidth="1"/>
    <col min="14" max="16384" width="11.42578125" style="1"/>
  </cols>
  <sheetData>
    <row r="1" spans="1:7" ht="30.75" x14ac:dyDescent="0.4">
      <c r="A1" s="79" t="str">
        <f>CABALLEROS!A1</f>
        <v xml:space="preserve">TANDIL </v>
      </c>
      <c r="B1" s="79"/>
      <c r="C1" s="79"/>
      <c r="D1" s="79"/>
      <c r="E1" s="79"/>
      <c r="F1" s="79"/>
      <c r="G1" s="3"/>
    </row>
    <row r="2" spans="1:7" ht="30.75" x14ac:dyDescent="0.4">
      <c r="A2" s="79" t="str">
        <f>CABALLEROS!A2</f>
        <v>GOLF CLUB</v>
      </c>
      <c r="B2" s="79"/>
      <c r="C2" s="79"/>
      <c r="D2" s="79"/>
      <c r="E2" s="79"/>
      <c r="F2" s="79"/>
      <c r="G2" s="3"/>
    </row>
    <row r="3" spans="1:7" s="8" customFormat="1" ht="20.25" x14ac:dyDescent="0.3">
      <c r="A3" s="81" t="s">
        <v>21</v>
      </c>
      <c r="B3" s="81"/>
      <c r="C3" s="81"/>
      <c r="D3" s="81"/>
      <c r="E3" s="81"/>
      <c r="F3" s="81"/>
    </row>
    <row r="4" spans="1:7" s="8" customFormat="1" ht="21" thickBot="1" x14ac:dyDescent="0.35">
      <c r="A4" s="81" t="s">
        <v>32</v>
      </c>
      <c r="B4" s="81"/>
      <c r="C4" s="81"/>
      <c r="D4" s="81"/>
      <c r="E4" s="81"/>
      <c r="F4" s="81"/>
    </row>
    <row r="5" spans="1:7" s="9" customFormat="1" ht="24" thickBot="1" x14ac:dyDescent="0.4">
      <c r="A5" s="78" t="s">
        <v>0</v>
      </c>
      <c r="B5" s="78"/>
      <c r="C5" s="78"/>
      <c r="D5" s="78"/>
      <c r="E5" s="78"/>
      <c r="F5" s="78"/>
    </row>
    <row r="6" spans="1:7" ht="19.5" x14ac:dyDescent="0.3">
      <c r="A6" s="73" t="s">
        <v>177</v>
      </c>
      <c r="B6" s="73"/>
      <c r="C6" s="73"/>
      <c r="D6" s="73"/>
      <c r="E6" s="73"/>
      <c r="F6" s="73"/>
    </row>
    <row r="7" spans="1:7" ht="20.25" thickBot="1" x14ac:dyDescent="0.35">
      <c r="A7" s="74" t="str">
        <f>CABALLEROS!A7</f>
        <v>SABADO 03 DE AGOSTO DE 2024</v>
      </c>
      <c r="B7" s="74"/>
      <c r="C7" s="74"/>
      <c r="D7" s="74"/>
      <c r="E7" s="74"/>
      <c r="F7" s="74"/>
    </row>
    <row r="8" spans="1:7" ht="34.5" thickBot="1" x14ac:dyDescent="0.55000000000000004">
      <c r="A8" s="75" t="s">
        <v>18</v>
      </c>
      <c r="B8" s="76"/>
      <c r="C8" s="76"/>
      <c r="D8" s="76"/>
      <c r="E8" s="76"/>
      <c r="F8" s="77"/>
    </row>
    <row r="9" spans="1:7" s="3" customFormat="1" ht="27.95" customHeight="1" thickBot="1" x14ac:dyDescent="0.35">
      <c r="A9" s="57" t="s">
        <v>9</v>
      </c>
      <c r="B9" s="65" t="s">
        <v>33</v>
      </c>
      <c r="C9" s="59" t="s">
        <v>2</v>
      </c>
      <c r="D9" s="59" t="s">
        <v>3</v>
      </c>
      <c r="E9" s="59" t="s">
        <v>4</v>
      </c>
      <c r="F9" s="60" t="s">
        <v>8</v>
      </c>
      <c r="G9" s="1"/>
    </row>
    <row r="10" spans="1:7" ht="33.950000000000003" customHeight="1" thickBot="1" x14ac:dyDescent="0.55000000000000004">
      <c r="A10" s="22" t="s">
        <v>94</v>
      </c>
      <c r="B10" s="62" t="s">
        <v>33</v>
      </c>
      <c r="C10" s="10">
        <v>35</v>
      </c>
      <c r="D10" s="10">
        <v>37</v>
      </c>
      <c r="E10" s="11">
        <f>(C10+D10)</f>
        <v>72</v>
      </c>
      <c r="F10" s="17"/>
    </row>
    <row r="11" spans="1:7" ht="33.950000000000003" customHeight="1" x14ac:dyDescent="0.5">
      <c r="A11" s="16" t="s">
        <v>91</v>
      </c>
      <c r="B11" s="63" t="s">
        <v>33</v>
      </c>
      <c r="C11" s="12">
        <v>39</v>
      </c>
      <c r="D11" s="12">
        <v>35</v>
      </c>
      <c r="E11" s="11">
        <f>(C11+D11)</f>
        <v>74</v>
      </c>
      <c r="F11" s="71">
        <f>+E10+E11+E12</f>
        <v>226</v>
      </c>
    </row>
    <row r="12" spans="1:7" ht="33.950000000000003" customHeight="1" thickBot="1" x14ac:dyDescent="0.55000000000000004">
      <c r="A12" s="16" t="s">
        <v>93</v>
      </c>
      <c r="B12" s="63" t="s">
        <v>33</v>
      </c>
      <c r="C12" s="12">
        <v>39</v>
      </c>
      <c r="D12" s="12">
        <v>41</v>
      </c>
      <c r="E12" s="11">
        <f>(C12+D12)</f>
        <v>80</v>
      </c>
      <c r="F12" s="72"/>
    </row>
    <row r="13" spans="1:7" ht="33.950000000000003" customHeight="1" thickBot="1" x14ac:dyDescent="0.55000000000000004">
      <c r="A13" s="19" t="s">
        <v>92</v>
      </c>
      <c r="B13" s="64" t="s">
        <v>33</v>
      </c>
      <c r="C13" s="13">
        <v>42</v>
      </c>
      <c r="D13" s="13">
        <v>43</v>
      </c>
      <c r="E13" s="14">
        <f>(C13+D13)</f>
        <v>85</v>
      </c>
      <c r="F13" s="20" t="s">
        <v>6</v>
      </c>
    </row>
    <row r="14" spans="1:7" s="3" customFormat="1" ht="27.95" customHeight="1" thickBot="1" x14ac:dyDescent="0.35">
      <c r="A14" s="57" t="s">
        <v>17</v>
      </c>
      <c r="B14" s="65" t="s">
        <v>33</v>
      </c>
      <c r="C14" s="59" t="s">
        <v>2</v>
      </c>
      <c r="D14" s="59" t="s">
        <v>3</v>
      </c>
      <c r="E14" s="59" t="s">
        <v>4</v>
      </c>
      <c r="F14" s="60" t="s">
        <v>8</v>
      </c>
      <c r="G14" s="1"/>
    </row>
    <row r="15" spans="1:7" ht="33.950000000000003" customHeight="1" thickBot="1" x14ac:dyDescent="0.55000000000000004">
      <c r="A15" s="22" t="s">
        <v>101</v>
      </c>
      <c r="B15" s="62" t="s">
        <v>33</v>
      </c>
      <c r="C15" s="10">
        <v>38</v>
      </c>
      <c r="D15" s="10">
        <v>38</v>
      </c>
      <c r="E15" s="11">
        <f>(C15+D15)</f>
        <v>76</v>
      </c>
      <c r="F15" s="17"/>
    </row>
    <row r="16" spans="1:7" ht="33.950000000000003" customHeight="1" x14ac:dyDescent="0.5">
      <c r="A16" s="16" t="s">
        <v>99</v>
      </c>
      <c r="B16" s="63" t="s">
        <v>33</v>
      </c>
      <c r="C16" s="12">
        <v>38</v>
      </c>
      <c r="D16" s="12">
        <v>40</v>
      </c>
      <c r="E16" s="11">
        <f>(C16+D16)</f>
        <v>78</v>
      </c>
      <c r="F16" s="71">
        <f>+E15+E16+E17</f>
        <v>234</v>
      </c>
    </row>
    <row r="17" spans="1:7" ht="33.950000000000003" customHeight="1" thickBot="1" x14ac:dyDescent="0.55000000000000004">
      <c r="A17" s="16" t="s">
        <v>100</v>
      </c>
      <c r="B17" s="63" t="s">
        <v>33</v>
      </c>
      <c r="C17" s="12">
        <v>43</v>
      </c>
      <c r="D17" s="12">
        <v>37</v>
      </c>
      <c r="E17" s="11">
        <f>(C17+D17)</f>
        <v>80</v>
      </c>
      <c r="F17" s="72"/>
    </row>
    <row r="18" spans="1:7" ht="33.950000000000003" customHeight="1" thickBot="1" x14ac:dyDescent="0.55000000000000004">
      <c r="A18" s="19" t="s">
        <v>102</v>
      </c>
      <c r="B18" s="64" t="s">
        <v>33</v>
      </c>
      <c r="C18" s="13">
        <v>38</v>
      </c>
      <c r="D18" s="13">
        <v>43</v>
      </c>
      <c r="E18" s="14">
        <f>(C18+D18)</f>
        <v>81</v>
      </c>
      <c r="F18" s="20" t="s">
        <v>6</v>
      </c>
    </row>
    <row r="19" spans="1:7" s="3" customFormat="1" ht="27.95" customHeight="1" thickBot="1" x14ac:dyDescent="0.35">
      <c r="A19" s="57" t="s">
        <v>26</v>
      </c>
      <c r="B19" s="65" t="s">
        <v>33</v>
      </c>
      <c r="C19" s="59" t="s">
        <v>2</v>
      </c>
      <c r="D19" s="59" t="s">
        <v>3</v>
      </c>
      <c r="E19" s="59" t="s">
        <v>4</v>
      </c>
      <c r="F19" s="60" t="s">
        <v>8</v>
      </c>
      <c r="G19" s="1"/>
    </row>
    <row r="20" spans="1:7" ht="33.950000000000003" customHeight="1" thickBot="1" x14ac:dyDescent="0.55000000000000004">
      <c r="A20" s="22" t="s">
        <v>87</v>
      </c>
      <c r="B20" s="62" t="s">
        <v>33</v>
      </c>
      <c r="C20" s="10">
        <v>38</v>
      </c>
      <c r="D20" s="10">
        <v>39</v>
      </c>
      <c r="E20" s="11">
        <f>(C20+D20)</f>
        <v>77</v>
      </c>
      <c r="F20" s="17"/>
    </row>
    <row r="21" spans="1:7" ht="33.950000000000003" customHeight="1" x14ac:dyDescent="0.5">
      <c r="A21" s="16" t="s">
        <v>88</v>
      </c>
      <c r="B21" s="63" t="s">
        <v>33</v>
      </c>
      <c r="C21" s="12">
        <v>38</v>
      </c>
      <c r="D21" s="12">
        <v>39</v>
      </c>
      <c r="E21" s="11">
        <f>(C21+D21)</f>
        <v>77</v>
      </c>
      <c r="F21" s="71">
        <f>+E20+E21+E22</f>
        <v>237</v>
      </c>
    </row>
    <row r="22" spans="1:7" ht="33.950000000000003" customHeight="1" thickBot="1" x14ac:dyDescent="0.55000000000000004">
      <c r="A22" s="16" t="s">
        <v>90</v>
      </c>
      <c r="B22" s="63" t="s">
        <v>33</v>
      </c>
      <c r="C22" s="12">
        <v>44</v>
      </c>
      <c r="D22" s="12">
        <v>39</v>
      </c>
      <c r="E22" s="11">
        <f>(C22+D22)</f>
        <v>83</v>
      </c>
      <c r="F22" s="72"/>
    </row>
    <row r="23" spans="1:7" ht="33.950000000000003" customHeight="1" thickBot="1" x14ac:dyDescent="0.55000000000000004">
      <c r="A23" s="19" t="s">
        <v>89</v>
      </c>
      <c r="B23" s="64" t="s">
        <v>33</v>
      </c>
      <c r="C23" s="13">
        <v>42</v>
      </c>
      <c r="D23" s="13">
        <v>47</v>
      </c>
      <c r="E23" s="14">
        <f>(C23+D23)</f>
        <v>89</v>
      </c>
      <c r="F23" s="20" t="s">
        <v>6</v>
      </c>
    </row>
    <row r="24" spans="1:7" ht="27.95" customHeight="1" thickBot="1" x14ac:dyDescent="0.3">
      <c r="A24" s="57" t="s">
        <v>11</v>
      </c>
      <c r="B24" s="65" t="s">
        <v>33</v>
      </c>
      <c r="C24" s="59" t="s">
        <v>2</v>
      </c>
      <c r="D24" s="59" t="s">
        <v>3</v>
      </c>
      <c r="E24" s="59" t="s">
        <v>4</v>
      </c>
      <c r="F24" s="60" t="s">
        <v>8</v>
      </c>
    </row>
    <row r="25" spans="1:7" ht="33.950000000000003" customHeight="1" thickBot="1" x14ac:dyDescent="0.55000000000000004">
      <c r="A25" s="22" t="s">
        <v>97</v>
      </c>
      <c r="B25" s="62" t="s">
        <v>33</v>
      </c>
      <c r="C25" s="10">
        <v>41</v>
      </c>
      <c r="D25" s="10">
        <v>38</v>
      </c>
      <c r="E25" s="11">
        <f>(C25+D25)</f>
        <v>79</v>
      </c>
      <c r="F25" s="17"/>
    </row>
    <row r="26" spans="1:7" ht="33.950000000000003" customHeight="1" x14ac:dyDescent="0.5">
      <c r="A26" s="16" t="s">
        <v>98</v>
      </c>
      <c r="B26" s="63" t="s">
        <v>33</v>
      </c>
      <c r="C26" s="12">
        <v>39</v>
      </c>
      <c r="D26" s="12">
        <v>41</v>
      </c>
      <c r="E26" s="11">
        <f>(C26+D26)</f>
        <v>80</v>
      </c>
      <c r="F26" s="71">
        <f>+E25+E26+E27</f>
        <v>240</v>
      </c>
    </row>
    <row r="27" spans="1:7" ht="33.950000000000003" customHeight="1" thickBot="1" x14ac:dyDescent="0.55000000000000004">
      <c r="A27" s="16" t="s">
        <v>96</v>
      </c>
      <c r="B27" s="63" t="s">
        <v>33</v>
      </c>
      <c r="C27" s="12">
        <v>39</v>
      </c>
      <c r="D27" s="12">
        <v>42</v>
      </c>
      <c r="E27" s="11">
        <f>(C27+D27)</f>
        <v>81</v>
      </c>
      <c r="F27" s="72"/>
    </row>
    <row r="28" spans="1:7" ht="33.950000000000003" customHeight="1" thickBot="1" x14ac:dyDescent="0.55000000000000004">
      <c r="A28" s="19" t="s">
        <v>95</v>
      </c>
      <c r="B28" s="64" t="s">
        <v>33</v>
      </c>
      <c r="C28" s="13">
        <v>46</v>
      </c>
      <c r="D28" s="13">
        <v>36</v>
      </c>
      <c r="E28" s="14">
        <f>(C28+D28)</f>
        <v>82</v>
      </c>
      <c r="F28" s="20" t="s">
        <v>6</v>
      </c>
    </row>
    <row r="29" spans="1:7" ht="27.95" customHeight="1" thickBot="1" x14ac:dyDescent="0.3">
      <c r="A29" s="57" t="s">
        <v>12</v>
      </c>
      <c r="B29" s="65" t="s">
        <v>33</v>
      </c>
      <c r="C29" s="59" t="s">
        <v>2</v>
      </c>
      <c r="D29" s="59" t="s">
        <v>3</v>
      </c>
      <c r="E29" s="59" t="s">
        <v>4</v>
      </c>
      <c r="F29" s="60" t="s">
        <v>8</v>
      </c>
    </row>
    <row r="30" spans="1:7" ht="33.950000000000003" customHeight="1" thickBot="1" x14ac:dyDescent="0.55000000000000004">
      <c r="A30" s="22" t="s">
        <v>48</v>
      </c>
      <c r="B30" s="62" t="s">
        <v>33</v>
      </c>
      <c r="C30" s="10">
        <v>39</v>
      </c>
      <c r="D30" s="10">
        <v>41</v>
      </c>
      <c r="E30" s="11">
        <f>(C30+D30)</f>
        <v>80</v>
      </c>
      <c r="F30" s="17"/>
    </row>
    <row r="31" spans="1:7" ht="33.950000000000003" customHeight="1" x14ac:dyDescent="0.5">
      <c r="A31" s="16" t="s">
        <v>50</v>
      </c>
      <c r="B31" s="63" t="s">
        <v>33</v>
      </c>
      <c r="C31" s="12">
        <v>42</v>
      </c>
      <c r="D31" s="12">
        <v>39</v>
      </c>
      <c r="E31" s="11">
        <f>(C31+D31)</f>
        <v>81</v>
      </c>
      <c r="F31" s="71">
        <f>+E30+E31+E32</f>
        <v>243</v>
      </c>
    </row>
    <row r="32" spans="1:7" ht="33.950000000000003" customHeight="1" thickBot="1" x14ac:dyDescent="0.55000000000000004">
      <c r="A32" s="16" t="s">
        <v>51</v>
      </c>
      <c r="B32" s="63" t="s">
        <v>33</v>
      </c>
      <c r="C32" s="12">
        <v>41</v>
      </c>
      <c r="D32" s="12">
        <v>41</v>
      </c>
      <c r="E32" s="11">
        <f>(C32+D32)</f>
        <v>82</v>
      </c>
      <c r="F32" s="72"/>
    </row>
    <row r="33" spans="1:7" ht="33.950000000000003" customHeight="1" thickBot="1" x14ac:dyDescent="0.55000000000000004">
      <c r="A33" s="19" t="s">
        <v>49</v>
      </c>
      <c r="B33" s="64" t="s">
        <v>33</v>
      </c>
      <c r="C33" s="13">
        <v>37</v>
      </c>
      <c r="D33" s="13">
        <v>49</v>
      </c>
      <c r="E33" s="14">
        <f>(C33+D33)</f>
        <v>86</v>
      </c>
      <c r="F33" s="20" t="s">
        <v>6</v>
      </c>
    </row>
    <row r="34" spans="1:7" ht="27.95" customHeight="1" thickBot="1" x14ac:dyDescent="0.3">
      <c r="A34" s="57" t="s">
        <v>37</v>
      </c>
      <c r="B34" s="65" t="s">
        <v>33</v>
      </c>
      <c r="C34" s="59" t="s">
        <v>2</v>
      </c>
      <c r="D34" s="59" t="s">
        <v>3</v>
      </c>
      <c r="E34" s="59" t="s">
        <v>4</v>
      </c>
      <c r="F34" s="60" t="s">
        <v>8</v>
      </c>
    </row>
    <row r="35" spans="1:7" ht="33.950000000000003" customHeight="1" thickBot="1" x14ac:dyDescent="0.55000000000000004">
      <c r="A35" s="22" t="s">
        <v>47</v>
      </c>
      <c r="B35" s="62" t="s">
        <v>33</v>
      </c>
      <c r="C35" s="10">
        <v>38</v>
      </c>
      <c r="D35" s="10">
        <v>40</v>
      </c>
      <c r="E35" s="11">
        <f>(C35+D35)</f>
        <v>78</v>
      </c>
      <c r="F35" s="17"/>
    </row>
    <row r="36" spans="1:7" ht="33.950000000000003" customHeight="1" x14ac:dyDescent="0.5">
      <c r="A36" s="16" t="s">
        <v>195</v>
      </c>
      <c r="B36" s="63" t="s">
        <v>33</v>
      </c>
      <c r="C36" s="12">
        <v>41</v>
      </c>
      <c r="D36" s="12">
        <v>41</v>
      </c>
      <c r="E36" s="11">
        <f>(C36+D36)</f>
        <v>82</v>
      </c>
      <c r="F36" s="71">
        <f>+E35+E36+E37</f>
        <v>244</v>
      </c>
    </row>
    <row r="37" spans="1:7" ht="33.950000000000003" customHeight="1" thickBot="1" x14ac:dyDescent="0.55000000000000004">
      <c r="A37" s="16" t="s">
        <v>44</v>
      </c>
      <c r="B37" s="63" t="s">
        <v>33</v>
      </c>
      <c r="C37" s="12">
        <v>39</v>
      </c>
      <c r="D37" s="12">
        <v>45</v>
      </c>
      <c r="E37" s="11">
        <f>(C37+D37)</f>
        <v>84</v>
      </c>
      <c r="F37" s="72"/>
    </row>
    <row r="38" spans="1:7" ht="33.950000000000003" customHeight="1" thickBot="1" x14ac:dyDescent="0.55000000000000004">
      <c r="A38" s="19" t="s">
        <v>45</v>
      </c>
      <c r="B38" s="64" t="s">
        <v>33</v>
      </c>
      <c r="C38" s="13">
        <v>40</v>
      </c>
      <c r="D38" s="13">
        <v>48</v>
      </c>
      <c r="E38" s="14">
        <f>(C38+D38)</f>
        <v>88</v>
      </c>
      <c r="F38" s="21" t="s">
        <v>6</v>
      </c>
    </row>
    <row r="40" spans="1:7" ht="30.75" x14ac:dyDescent="0.4">
      <c r="A40" s="79" t="str">
        <f>CABALLEROS!A40</f>
        <v>GOLF CLUB</v>
      </c>
      <c r="B40" s="79"/>
      <c r="C40" s="79"/>
      <c r="D40" s="79"/>
      <c r="E40" s="79"/>
      <c r="F40" s="79"/>
      <c r="G40" s="3"/>
    </row>
    <row r="41" spans="1:7" ht="30.75" x14ac:dyDescent="0.4">
      <c r="A41" s="79" t="str">
        <f>CABALLEROS!A41</f>
        <v>CAMPEONATO REGIONAL INTERCLUBES,</v>
      </c>
      <c r="B41" s="79"/>
      <c r="C41" s="79"/>
      <c r="D41" s="79"/>
      <c r="E41" s="79"/>
      <c r="F41" s="79"/>
      <c r="G41" s="3"/>
    </row>
    <row r="42" spans="1:7" s="8" customFormat="1" ht="20.25" x14ac:dyDescent="0.3">
      <c r="A42" s="81" t="s">
        <v>21</v>
      </c>
      <c r="B42" s="81"/>
      <c r="C42" s="81"/>
      <c r="D42" s="81"/>
      <c r="E42" s="81"/>
      <c r="F42" s="81"/>
    </row>
    <row r="43" spans="1:7" s="8" customFormat="1" ht="21" thickBot="1" x14ac:dyDescent="0.35">
      <c r="A43" s="81" t="s">
        <v>32</v>
      </c>
      <c r="B43" s="81"/>
      <c r="C43" s="81"/>
      <c r="D43" s="81"/>
      <c r="E43" s="81"/>
      <c r="F43" s="81"/>
    </row>
    <row r="44" spans="1:7" s="9" customFormat="1" ht="24" thickBot="1" x14ac:dyDescent="0.4">
      <c r="A44" s="78" t="s">
        <v>0</v>
      </c>
      <c r="B44" s="78"/>
      <c r="C44" s="78"/>
      <c r="D44" s="78"/>
      <c r="E44" s="78"/>
      <c r="F44" s="78"/>
    </row>
    <row r="45" spans="1:7" ht="19.5" x14ac:dyDescent="0.3">
      <c r="A45" s="73" t="s">
        <v>177</v>
      </c>
      <c r="B45" s="73"/>
      <c r="C45" s="73"/>
      <c r="D45" s="73"/>
      <c r="E45" s="73"/>
      <c r="F45" s="73"/>
    </row>
    <row r="46" spans="1:7" ht="20.25" thickBot="1" x14ac:dyDescent="0.35">
      <c r="A46" s="74" t="str">
        <f>CABALLEROS!A46</f>
        <v>SABADO 03 DE AGOSTO DE 2024</v>
      </c>
      <c r="B46" s="74"/>
      <c r="C46" s="74"/>
      <c r="D46" s="74"/>
      <c r="E46" s="74"/>
      <c r="F46" s="74"/>
    </row>
    <row r="47" spans="1:7" ht="34.5" thickBot="1" x14ac:dyDescent="0.55000000000000004">
      <c r="A47" s="75" t="s">
        <v>18</v>
      </c>
      <c r="B47" s="76"/>
      <c r="C47" s="76"/>
      <c r="D47" s="76"/>
      <c r="E47" s="76"/>
      <c r="F47" s="77"/>
    </row>
    <row r="48" spans="1:7" x14ac:dyDescent="0.25">
      <c r="B48" s="1"/>
      <c r="C48" s="1"/>
      <c r="D48" s="1"/>
      <c r="E48" s="1"/>
    </row>
    <row r="49" spans="1:7" ht="26.25" x14ac:dyDescent="0.4">
      <c r="A49" s="80" t="s">
        <v>34</v>
      </c>
      <c r="B49" s="80"/>
      <c r="C49" s="80"/>
      <c r="D49" s="80"/>
      <c r="E49" s="80"/>
      <c r="F49" s="80"/>
    </row>
    <row r="50" spans="1:7" ht="19.5" thickBot="1" x14ac:dyDescent="0.3">
      <c r="B50" s="1"/>
      <c r="C50" s="1"/>
      <c r="D50" s="1"/>
      <c r="E50" s="1"/>
    </row>
    <row r="51" spans="1:7" s="3" customFormat="1" ht="27.95" customHeight="1" thickBot="1" x14ac:dyDescent="0.35">
      <c r="A51" s="57" t="s">
        <v>13</v>
      </c>
      <c r="B51" s="65" t="s">
        <v>33</v>
      </c>
      <c r="C51" s="59" t="s">
        <v>2</v>
      </c>
      <c r="D51" s="59" t="s">
        <v>3</v>
      </c>
      <c r="E51" s="59" t="s">
        <v>4</v>
      </c>
      <c r="F51" s="60" t="s">
        <v>8</v>
      </c>
      <c r="G51" s="1"/>
    </row>
    <row r="52" spans="1:7" ht="33.950000000000003" customHeight="1" thickBot="1" x14ac:dyDescent="0.55000000000000004">
      <c r="A52" s="22" t="s">
        <v>42</v>
      </c>
      <c r="B52" s="62" t="s">
        <v>33</v>
      </c>
      <c r="C52" s="10">
        <v>38</v>
      </c>
      <c r="D52" s="10">
        <v>38</v>
      </c>
      <c r="E52" s="11">
        <f>(C52+D52)</f>
        <v>76</v>
      </c>
      <c r="F52" s="17"/>
    </row>
    <row r="53" spans="1:7" ht="33.950000000000003" customHeight="1" x14ac:dyDescent="0.5">
      <c r="A53" s="16" t="s">
        <v>40</v>
      </c>
      <c r="B53" s="63" t="s">
        <v>33</v>
      </c>
      <c r="C53" s="12">
        <v>38</v>
      </c>
      <c r="D53" s="12">
        <v>42</v>
      </c>
      <c r="E53" s="11">
        <f>(C53+D53)</f>
        <v>80</v>
      </c>
      <c r="F53" s="71">
        <f>+E52+E53+E54</f>
        <v>247</v>
      </c>
    </row>
    <row r="54" spans="1:7" ht="33.950000000000003" customHeight="1" thickBot="1" x14ac:dyDescent="0.55000000000000004">
      <c r="A54" s="16" t="s">
        <v>41</v>
      </c>
      <c r="B54" s="63" t="s">
        <v>33</v>
      </c>
      <c r="C54" s="12">
        <v>46</v>
      </c>
      <c r="D54" s="12">
        <v>45</v>
      </c>
      <c r="E54" s="11">
        <f>(C54+D54)</f>
        <v>91</v>
      </c>
      <c r="F54" s="72"/>
    </row>
    <row r="55" spans="1:7" ht="33.950000000000003" customHeight="1" thickBot="1" x14ac:dyDescent="0.55000000000000004">
      <c r="A55" s="19" t="s">
        <v>43</v>
      </c>
      <c r="B55" s="64" t="s">
        <v>33</v>
      </c>
      <c r="C55" s="13">
        <v>49</v>
      </c>
      <c r="D55" s="13">
        <v>47</v>
      </c>
      <c r="E55" s="14">
        <f>(C55+D55)</f>
        <v>96</v>
      </c>
      <c r="F55" s="20" t="s">
        <v>6</v>
      </c>
    </row>
  </sheetData>
  <sortState xmlns:xlrd2="http://schemas.microsoft.com/office/spreadsheetml/2017/richdata2" ref="A25:E28">
    <sortCondition ref="E25:E28"/>
    <sortCondition ref="D25:D28"/>
    <sortCondition ref="C25:C28"/>
  </sortState>
  <mergeCells count="24">
    <mergeCell ref="F31:F32"/>
    <mergeCell ref="A1:F1"/>
    <mergeCell ref="A2:F2"/>
    <mergeCell ref="A3:F3"/>
    <mergeCell ref="A4:F4"/>
    <mergeCell ref="A5:F5"/>
    <mergeCell ref="A6:F6"/>
    <mergeCell ref="A7:F7"/>
    <mergeCell ref="A8:F8"/>
    <mergeCell ref="F21:F22"/>
    <mergeCell ref="F26:F27"/>
    <mergeCell ref="F11:F12"/>
    <mergeCell ref="F16:F17"/>
    <mergeCell ref="F53:F54"/>
    <mergeCell ref="F36:F37"/>
    <mergeCell ref="A45:F45"/>
    <mergeCell ref="A46:F46"/>
    <mergeCell ref="A47:F47"/>
    <mergeCell ref="A40:F40"/>
    <mergeCell ref="A49:F49"/>
    <mergeCell ref="A44:F44"/>
    <mergeCell ref="A41:F41"/>
    <mergeCell ref="A42:F42"/>
    <mergeCell ref="A43:F43"/>
  </mergeCells>
  <printOptions horizontalCentered="1" verticalCentered="1"/>
  <pageMargins left="0" right="0" top="0" bottom="0" header="0" footer="0"/>
  <pageSetup paperSize="9" scale="70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G59"/>
  <sheetViews>
    <sheetView zoomScale="70" zoomScaleNormal="70" workbookViewId="0">
      <selection sqref="A1:G1"/>
    </sheetView>
  </sheetViews>
  <sheetFormatPr baseColWidth="10" defaultRowHeight="18.75" x14ac:dyDescent="0.25"/>
  <cols>
    <col min="1" max="1" width="42.5703125" style="1" customWidth="1"/>
    <col min="2" max="4" width="7.7109375" style="2" bestFit="1" customWidth="1"/>
    <col min="5" max="5" width="9.85546875" style="2" bestFit="1" customWidth="1"/>
    <col min="6" max="6" width="8.42578125" style="2" bestFit="1" customWidth="1"/>
    <col min="7" max="7" width="17" style="1" customWidth="1"/>
    <col min="8" max="8" width="11.42578125" style="1"/>
    <col min="9" max="9" width="51.7109375" style="1" bestFit="1" customWidth="1"/>
    <col min="10" max="14" width="11.42578125" style="1"/>
    <col min="15" max="15" width="14.85546875" style="1" bestFit="1" customWidth="1"/>
    <col min="16" max="16384" width="11.42578125" style="1"/>
  </cols>
  <sheetData>
    <row r="1" spans="1:7" ht="30.75" x14ac:dyDescent="0.4">
      <c r="A1" s="79" t="str">
        <f>'CABALLEROS SENIOR'!A1:F1</f>
        <v xml:space="preserve">TANDIL </v>
      </c>
      <c r="B1" s="79"/>
      <c r="C1" s="79"/>
      <c r="D1" s="79"/>
      <c r="E1" s="79"/>
      <c r="F1" s="79"/>
      <c r="G1" s="79"/>
    </row>
    <row r="2" spans="1:7" ht="30.75" x14ac:dyDescent="0.4">
      <c r="A2" s="79" t="str">
        <f>'CABALLEROS SENIOR'!A2:F2</f>
        <v>GOLF CLUB</v>
      </c>
      <c r="B2" s="79"/>
      <c r="C2" s="79"/>
      <c r="D2" s="79"/>
      <c r="E2" s="79"/>
      <c r="F2" s="79"/>
      <c r="G2" s="79"/>
    </row>
    <row r="3" spans="1:7" ht="19.5" x14ac:dyDescent="0.3">
      <c r="A3" s="84" t="str">
        <f>'CABALLEROS SENIOR'!A3:F3</f>
        <v>CAMPEONATO REGIONAL INTERCLUBES,</v>
      </c>
      <c r="B3" s="84"/>
      <c r="C3" s="84"/>
      <c r="D3" s="84"/>
      <c r="E3" s="84"/>
      <c r="F3" s="84"/>
      <c r="G3" s="84"/>
    </row>
    <row r="4" spans="1:7" ht="20.25" thickBot="1" x14ac:dyDescent="0.35">
      <c r="A4" s="84" t="str">
        <f>'CABALLEROS SENIOR'!A4:F4</f>
        <v>TORNEO INTERCLUBES SENIOR Y PRE SENIOR Y NETO MIXTO</v>
      </c>
      <c r="B4" s="84"/>
      <c r="C4" s="84"/>
      <c r="D4" s="84"/>
      <c r="E4" s="84"/>
      <c r="F4" s="84"/>
      <c r="G4" s="84"/>
    </row>
    <row r="5" spans="1:7" ht="30" customHeight="1" thickBot="1" x14ac:dyDescent="0.45">
      <c r="A5" s="85" t="s">
        <v>0</v>
      </c>
      <c r="B5" s="85"/>
      <c r="C5" s="85"/>
      <c r="D5" s="85"/>
      <c r="E5" s="85"/>
      <c r="F5" s="85"/>
      <c r="G5" s="85"/>
    </row>
    <row r="6" spans="1:7" s="3" customFormat="1" ht="19.5" x14ac:dyDescent="0.3">
      <c r="A6" s="86" t="s">
        <v>178</v>
      </c>
      <c r="B6" s="86"/>
      <c r="C6" s="86"/>
      <c r="D6" s="86"/>
      <c r="E6" s="86"/>
      <c r="F6" s="86"/>
      <c r="G6" s="86"/>
    </row>
    <row r="7" spans="1:7" ht="20.25" thickBot="1" x14ac:dyDescent="0.35">
      <c r="A7" s="74" t="str">
        <f>'CABALLEROS SENIOR'!A7:F7</f>
        <v>SABADO 03 DE AGOSTO DE 2024</v>
      </c>
      <c r="B7" s="74"/>
      <c r="C7" s="74"/>
      <c r="D7" s="74"/>
      <c r="E7" s="74"/>
      <c r="F7" s="74"/>
      <c r="G7" s="74"/>
    </row>
    <row r="8" spans="1:7" ht="30" customHeight="1" thickBot="1" x14ac:dyDescent="0.35">
      <c r="A8" s="3"/>
      <c r="B8" s="4"/>
      <c r="C8" s="4"/>
      <c r="D8" s="4"/>
      <c r="E8" s="4"/>
      <c r="F8" s="4"/>
      <c r="G8" s="56" t="s">
        <v>28</v>
      </c>
    </row>
    <row r="9" spans="1:7" ht="32.25" customHeight="1" thickBot="1" x14ac:dyDescent="0.55000000000000004">
      <c r="A9" s="83" t="s">
        <v>23</v>
      </c>
      <c r="B9" s="83"/>
      <c r="C9" s="83"/>
      <c r="D9" s="83"/>
      <c r="E9" s="83"/>
      <c r="F9" s="83"/>
      <c r="G9" s="83"/>
    </row>
    <row r="10" spans="1:7" ht="30" customHeight="1" thickBot="1" x14ac:dyDescent="0.55000000000000004">
      <c r="A10" s="58" t="s">
        <v>11</v>
      </c>
      <c r="B10" s="24" t="s">
        <v>1</v>
      </c>
      <c r="C10" s="24" t="s">
        <v>2</v>
      </c>
      <c r="D10" s="24" t="s">
        <v>3</v>
      </c>
      <c r="E10" s="24" t="s">
        <v>4</v>
      </c>
      <c r="F10" s="24" t="s">
        <v>5</v>
      </c>
      <c r="G10" s="39" t="s">
        <v>27</v>
      </c>
    </row>
    <row r="11" spans="1:7" ht="30" thickBot="1" x14ac:dyDescent="0.45">
      <c r="A11" s="43" t="s">
        <v>75</v>
      </c>
      <c r="B11" s="44">
        <v>5</v>
      </c>
      <c r="C11" s="45">
        <v>33</v>
      </c>
      <c r="D11" s="45">
        <v>35</v>
      </c>
      <c r="E11" s="52">
        <f>C11+D11</f>
        <v>68</v>
      </c>
      <c r="F11" s="44">
        <f>(E11-B11)</f>
        <v>63</v>
      </c>
      <c r="G11" s="17"/>
    </row>
    <row r="12" spans="1:7" ht="30" customHeight="1" thickBot="1" x14ac:dyDescent="0.45">
      <c r="A12" s="46" t="s">
        <v>151</v>
      </c>
      <c r="B12" s="47">
        <v>7</v>
      </c>
      <c r="C12" s="48">
        <v>35</v>
      </c>
      <c r="D12" s="48">
        <v>41</v>
      </c>
      <c r="E12" s="52">
        <f>C12+D12</f>
        <v>76</v>
      </c>
      <c r="F12" s="53">
        <f>(E12-B12)</f>
        <v>69</v>
      </c>
      <c r="G12" s="41">
        <f>SUM(F11:F12)</f>
        <v>132</v>
      </c>
    </row>
    <row r="13" spans="1:7" ht="30" thickBot="1" x14ac:dyDescent="0.45">
      <c r="A13" s="49" t="s">
        <v>74</v>
      </c>
      <c r="B13" s="50">
        <v>18</v>
      </c>
      <c r="C13" s="51">
        <v>44</v>
      </c>
      <c r="D13" s="51">
        <v>43</v>
      </c>
      <c r="E13" s="54">
        <f>C13+D13</f>
        <v>87</v>
      </c>
      <c r="F13" s="55">
        <f>(E13-B13)</f>
        <v>69</v>
      </c>
      <c r="G13" s="21" t="s">
        <v>6</v>
      </c>
    </row>
    <row r="14" spans="1:7" ht="30" customHeight="1" thickBot="1" x14ac:dyDescent="0.55000000000000004">
      <c r="A14" s="58" t="s">
        <v>13</v>
      </c>
      <c r="B14" s="24" t="s">
        <v>1</v>
      </c>
      <c r="C14" s="24" t="s">
        <v>2</v>
      </c>
      <c r="D14" s="24" t="s">
        <v>3</v>
      </c>
      <c r="E14" s="24" t="s">
        <v>4</v>
      </c>
      <c r="F14" s="24" t="s">
        <v>5</v>
      </c>
      <c r="G14" s="39" t="s">
        <v>27</v>
      </c>
    </row>
    <row r="15" spans="1:7" ht="30" thickBot="1" x14ac:dyDescent="0.45">
      <c r="A15" s="43" t="s">
        <v>67</v>
      </c>
      <c r="B15" s="44">
        <v>19</v>
      </c>
      <c r="C15" s="45">
        <v>46</v>
      </c>
      <c r="D15" s="45">
        <v>40</v>
      </c>
      <c r="E15" s="52">
        <f>C15+D15</f>
        <v>86</v>
      </c>
      <c r="F15" s="44">
        <f>(E15-B15)</f>
        <v>67</v>
      </c>
      <c r="G15" s="17"/>
    </row>
    <row r="16" spans="1:7" ht="30" customHeight="1" thickBot="1" x14ac:dyDescent="0.45">
      <c r="A16" s="46" t="s">
        <v>68</v>
      </c>
      <c r="B16" s="47">
        <v>20</v>
      </c>
      <c r="C16" s="48">
        <v>47</v>
      </c>
      <c r="D16" s="48">
        <v>48</v>
      </c>
      <c r="E16" s="52">
        <f>C16+D16</f>
        <v>95</v>
      </c>
      <c r="F16" s="53">
        <f>(E16-B16)</f>
        <v>75</v>
      </c>
      <c r="G16" s="41">
        <f>SUM(F15:F16)</f>
        <v>142</v>
      </c>
    </row>
    <row r="17" spans="1:7" ht="30" thickBot="1" x14ac:dyDescent="0.45">
      <c r="A17" s="49" t="s">
        <v>66</v>
      </c>
      <c r="B17" s="50">
        <v>15</v>
      </c>
      <c r="C17" s="51">
        <v>44</v>
      </c>
      <c r="D17" s="51">
        <v>48</v>
      </c>
      <c r="E17" s="54">
        <f>C17+D17</f>
        <v>92</v>
      </c>
      <c r="F17" s="55">
        <f>(E17-B17)</f>
        <v>77</v>
      </c>
      <c r="G17" s="21" t="s">
        <v>6</v>
      </c>
    </row>
    <row r="18" spans="1:7" ht="30" customHeight="1" thickBot="1" x14ac:dyDescent="0.55000000000000004">
      <c r="A18" s="58" t="s">
        <v>39</v>
      </c>
      <c r="B18" s="24" t="s">
        <v>1</v>
      </c>
      <c r="C18" s="24" t="s">
        <v>2</v>
      </c>
      <c r="D18" s="24" t="s">
        <v>3</v>
      </c>
      <c r="E18" s="24" t="s">
        <v>4</v>
      </c>
      <c r="F18" s="24" t="s">
        <v>5</v>
      </c>
      <c r="G18" s="39" t="s">
        <v>27</v>
      </c>
    </row>
    <row r="19" spans="1:7" ht="30" thickBot="1" x14ac:dyDescent="0.45">
      <c r="A19" s="43" t="s">
        <v>52</v>
      </c>
      <c r="B19" s="44">
        <v>14</v>
      </c>
      <c r="C19" s="45">
        <v>38</v>
      </c>
      <c r="D19" s="45">
        <v>42</v>
      </c>
      <c r="E19" s="52">
        <f>C19+D19</f>
        <v>80</v>
      </c>
      <c r="F19" s="44">
        <f>(E19-B19)</f>
        <v>66</v>
      </c>
      <c r="G19" s="17"/>
    </row>
    <row r="20" spans="1:7" ht="30" customHeight="1" thickBot="1" x14ac:dyDescent="0.45">
      <c r="A20" s="46" t="s">
        <v>54</v>
      </c>
      <c r="B20" s="47">
        <v>17</v>
      </c>
      <c r="C20" s="48">
        <v>46</v>
      </c>
      <c r="D20" s="48">
        <v>48</v>
      </c>
      <c r="E20" s="52">
        <f>C20+D20</f>
        <v>94</v>
      </c>
      <c r="F20" s="53">
        <f>(E20-B20)</f>
        <v>77</v>
      </c>
      <c r="G20" s="41">
        <f>SUM(F19:F20)</f>
        <v>143</v>
      </c>
    </row>
    <row r="21" spans="1:7" ht="30" thickBot="1" x14ac:dyDescent="0.45">
      <c r="A21" s="49" t="s">
        <v>53</v>
      </c>
      <c r="B21" s="50">
        <v>10</v>
      </c>
      <c r="C21" s="51">
        <v>41</v>
      </c>
      <c r="D21" s="51">
        <v>47</v>
      </c>
      <c r="E21" s="54">
        <f>C21+D21</f>
        <v>88</v>
      </c>
      <c r="F21" s="55">
        <f>(E21-B21)</f>
        <v>78</v>
      </c>
      <c r="G21" s="21" t="s">
        <v>6</v>
      </c>
    </row>
    <row r="22" spans="1:7" ht="30" customHeight="1" thickBot="1" x14ac:dyDescent="0.55000000000000004">
      <c r="A22" s="58" t="s">
        <v>37</v>
      </c>
      <c r="B22" s="24" t="s">
        <v>1</v>
      </c>
      <c r="C22" s="24" t="s">
        <v>2</v>
      </c>
      <c r="D22" s="24" t="s">
        <v>3</v>
      </c>
      <c r="E22" s="24" t="s">
        <v>4</v>
      </c>
      <c r="F22" s="24" t="s">
        <v>5</v>
      </c>
      <c r="G22" s="39" t="s">
        <v>27</v>
      </c>
    </row>
    <row r="23" spans="1:7" ht="30" thickBot="1" x14ac:dyDescent="0.45">
      <c r="A23" s="43" t="s">
        <v>58</v>
      </c>
      <c r="B23" s="44">
        <v>11</v>
      </c>
      <c r="C23" s="45">
        <v>41</v>
      </c>
      <c r="D23" s="45">
        <v>42</v>
      </c>
      <c r="E23" s="52">
        <f>C23+D23</f>
        <v>83</v>
      </c>
      <c r="F23" s="44">
        <f>(E23-B23)</f>
        <v>72</v>
      </c>
      <c r="G23" s="17"/>
    </row>
    <row r="24" spans="1:7" ht="30" customHeight="1" thickBot="1" x14ac:dyDescent="0.45">
      <c r="A24" s="46" t="s">
        <v>59</v>
      </c>
      <c r="B24" s="47">
        <v>15</v>
      </c>
      <c r="C24" s="48">
        <v>48</v>
      </c>
      <c r="D24" s="48">
        <v>42</v>
      </c>
      <c r="E24" s="52">
        <f>C24+D24</f>
        <v>90</v>
      </c>
      <c r="F24" s="53">
        <f>(E24-B24)</f>
        <v>75</v>
      </c>
      <c r="G24" s="41">
        <f>SUM(F23:F24)</f>
        <v>147</v>
      </c>
    </row>
    <row r="25" spans="1:7" ht="30" thickBot="1" x14ac:dyDescent="0.45">
      <c r="A25" s="49" t="s">
        <v>57</v>
      </c>
      <c r="B25" s="50">
        <v>19</v>
      </c>
      <c r="C25" s="51">
        <v>54</v>
      </c>
      <c r="D25" s="51">
        <v>54</v>
      </c>
      <c r="E25" s="54">
        <f>C25+D25</f>
        <v>108</v>
      </c>
      <c r="F25" s="55">
        <f>(E25-B25)</f>
        <v>89</v>
      </c>
      <c r="G25" s="21" t="s">
        <v>6</v>
      </c>
    </row>
    <row r="26" spans="1:7" ht="34.5" thickBot="1" x14ac:dyDescent="0.55000000000000004">
      <c r="A26" s="58" t="s">
        <v>12</v>
      </c>
      <c r="B26" s="24" t="s">
        <v>1</v>
      </c>
      <c r="C26" s="24" t="s">
        <v>2</v>
      </c>
      <c r="D26" s="24" t="s">
        <v>3</v>
      </c>
      <c r="E26" s="24" t="s">
        <v>4</v>
      </c>
      <c r="F26" s="24" t="s">
        <v>5</v>
      </c>
      <c r="G26" s="39" t="s">
        <v>27</v>
      </c>
    </row>
    <row r="27" spans="1:7" ht="30" thickBot="1" x14ac:dyDescent="0.45">
      <c r="A27" s="43" t="s">
        <v>72</v>
      </c>
      <c r="B27" s="44">
        <v>27</v>
      </c>
      <c r="C27" s="45">
        <v>51</v>
      </c>
      <c r="D27" s="45">
        <v>50</v>
      </c>
      <c r="E27" s="52">
        <f>C27+D27</f>
        <v>101</v>
      </c>
      <c r="F27" s="44">
        <f>(E27-B27)</f>
        <v>74</v>
      </c>
      <c r="G27" s="17"/>
    </row>
    <row r="28" spans="1:7" ht="30" customHeight="1" thickBot="1" x14ac:dyDescent="0.45">
      <c r="A28" s="46" t="s">
        <v>73</v>
      </c>
      <c r="B28" s="47">
        <v>17</v>
      </c>
      <c r="C28" s="48">
        <v>47</v>
      </c>
      <c r="D28" s="48">
        <v>45</v>
      </c>
      <c r="E28" s="52">
        <f>C28+D28</f>
        <v>92</v>
      </c>
      <c r="F28" s="53">
        <f>(E28-B28)</f>
        <v>75</v>
      </c>
      <c r="G28" s="41">
        <f>SUM(F27:F28)</f>
        <v>149</v>
      </c>
    </row>
    <row r="29" spans="1:7" ht="30" thickBot="1" x14ac:dyDescent="0.45">
      <c r="A29" s="49" t="s">
        <v>71</v>
      </c>
      <c r="B29" s="50">
        <v>15</v>
      </c>
      <c r="C29" s="51">
        <v>48</v>
      </c>
      <c r="D29" s="51">
        <v>50</v>
      </c>
      <c r="E29" s="54">
        <f>C29+D29</f>
        <v>98</v>
      </c>
      <c r="F29" s="55">
        <f>(E29-B29)</f>
        <v>83</v>
      </c>
      <c r="G29" s="21" t="s">
        <v>6</v>
      </c>
    </row>
    <row r="31" spans="1:7" ht="19.5" x14ac:dyDescent="0.3">
      <c r="A31" s="84" t="str">
        <f>A3</f>
        <v>CAMPEONATO REGIONAL INTERCLUBES,</v>
      </c>
      <c r="B31" s="84"/>
      <c r="C31" s="84"/>
      <c r="D31" s="84"/>
      <c r="E31" s="84"/>
      <c r="F31" s="84"/>
      <c r="G31" s="84"/>
    </row>
    <row r="32" spans="1:7" ht="20.25" thickBot="1" x14ac:dyDescent="0.35">
      <c r="A32" s="87" t="str">
        <f>A4</f>
        <v>TORNEO INTERCLUBES SENIOR Y PRE SENIOR Y NETO MIXTO</v>
      </c>
      <c r="B32" s="87"/>
      <c r="C32" s="87"/>
      <c r="D32" s="87"/>
      <c r="E32" s="87"/>
      <c r="F32" s="87"/>
      <c r="G32" s="87"/>
    </row>
    <row r="33" spans="1:7" ht="27" thickBot="1" x14ac:dyDescent="0.45">
      <c r="A33" s="88" t="s">
        <v>0</v>
      </c>
      <c r="B33" s="89"/>
      <c r="C33" s="89"/>
      <c r="D33" s="89"/>
      <c r="E33" s="89"/>
      <c r="F33" s="89"/>
      <c r="G33" s="90"/>
    </row>
    <row r="34" spans="1:7" x14ac:dyDescent="0.25">
      <c r="A34" s="86" t="s">
        <v>178</v>
      </c>
      <c r="B34" s="86"/>
      <c r="C34" s="86"/>
      <c r="D34" s="86"/>
      <c r="E34" s="86"/>
      <c r="F34" s="86"/>
      <c r="G34" s="86"/>
    </row>
    <row r="35" spans="1:7" ht="20.25" thickBot="1" x14ac:dyDescent="0.35">
      <c r="A35" s="74" t="str">
        <f>A7</f>
        <v>SABADO 03 DE AGOSTO DE 2024</v>
      </c>
      <c r="B35" s="74"/>
      <c r="C35" s="74"/>
      <c r="D35" s="74"/>
      <c r="E35" s="74"/>
      <c r="F35" s="74"/>
      <c r="G35" s="74"/>
    </row>
    <row r="36" spans="1:7" ht="20.25" thickBot="1" x14ac:dyDescent="0.35">
      <c r="A36" s="3"/>
      <c r="B36" s="4"/>
      <c r="C36" s="4"/>
      <c r="D36" s="4"/>
      <c r="E36" s="4"/>
      <c r="F36" s="4"/>
      <c r="G36" s="40" t="s">
        <v>28</v>
      </c>
    </row>
    <row r="37" spans="1:7" ht="34.5" thickBot="1" x14ac:dyDescent="0.55000000000000004">
      <c r="A37" s="58" t="s">
        <v>10</v>
      </c>
      <c r="B37" s="24" t="s">
        <v>1</v>
      </c>
      <c r="C37" s="24" t="s">
        <v>2</v>
      </c>
      <c r="D37" s="24" t="s">
        <v>3</v>
      </c>
      <c r="E37" s="24" t="s">
        <v>4</v>
      </c>
      <c r="F37" s="24" t="s">
        <v>5</v>
      </c>
      <c r="G37" s="39" t="s">
        <v>27</v>
      </c>
    </row>
    <row r="38" spans="1:7" ht="30" thickBot="1" x14ac:dyDescent="0.45">
      <c r="A38" s="43" t="s">
        <v>63</v>
      </c>
      <c r="B38" s="44">
        <v>13</v>
      </c>
      <c r="C38" s="45">
        <v>41</v>
      </c>
      <c r="D38" s="45">
        <v>43</v>
      </c>
      <c r="E38" s="52">
        <f>C38+D38</f>
        <v>84</v>
      </c>
      <c r="F38" s="44">
        <f>(E38-B38)</f>
        <v>71</v>
      </c>
      <c r="G38" s="17"/>
    </row>
    <row r="39" spans="1:7" ht="30" customHeight="1" thickBot="1" x14ac:dyDescent="0.45">
      <c r="A39" s="46" t="s">
        <v>64</v>
      </c>
      <c r="B39" s="47">
        <v>14</v>
      </c>
      <c r="C39" s="48">
        <v>46</v>
      </c>
      <c r="D39" s="48">
        <v>47</v>
      </c>
      <c r="E39" s="52">
        <f>C39+D39</f>
        <v>93</v>
      </c>
      <c r="F39" s="53">
        <f>(E39-B39)</f>
        <v>79</v>
      </c>
      <c r="G39" s="41">
        <f>SUM(F38:F39)</f>
        <v>150</v>
      </c>
    </row>
    <row r="40" spans="1:7" ht="30" thickBot="1" x14ac:dyDescent="0.45">
      <c r="A40" s="49" t="s">
        <v>65</v>
      </c>
      <c r="B40" s="50">
        <v>13</v>
      </c>
      <c r="C40" s="51">
        <v>51</v>
      </c>
      <c r="D40" s="51">
        <v>42</v>
      </c>
      <c r="E40" s="54">
        <f>C40+D40</f>
        <v>93</v>
      </c>
      <c r="F40" s="55">
        <f>(E40-B40)</f>
        <v>80</v>
      </c>
      <c r="G40" s="21" t="s">
        <v>6</v>
      </c>
    </row>
    <row r="41" spans="1:7" ht="34.5" thickBot="1" x14ac:dyDescent="0.55000000000000004">
      <c r="A41" s="58" t="s">
        <v>9</v>
      </c>
      <c r="B41" s="24" t="s">
        <v>1</v>
      </c>
      <c r="C41" s="24" t="s">
        <v>2</v>
      </c>
      <c r="D41" s="24" t="s">
        <v>3</v>
      </c>
      <c r="E41" s="24" t="s">
        <v>4</v>
      </c>
      <c r="F41" s="24" t="s">
        <v>5</v>
      </c>
      <c r="G41" s="39" t="s">
        <v>27</v>
      </c>
    </row>
    <row r="42" spans="1:7" ht="30" thickBot="1" x14ac:dyDescent="0.45">
      <c r="A42" s="43" t="s">
        <v>148</v>
      </c>
      <c r="B42" s="44">
        <v>6</v>
      </c>
      <c r="C42" s="45">
        <v>44</v>
      </c>
      <c r="D42" s="45">
        <v>37</v>
      </c>
      <c r="E42" s="52">
        <f>C42+D42</f>
        <v>81</v>
      </c>
      <c r="F42" s="44">
        <f>(E42-B42)</f>
        <v>75</v>
      </c>
      <c r="G42" s="17"/>
    </row>
    <row r="43" spans="1:7" ht="30" customHeight="1" thickBot="1" x14ac:dyDescent="0.45">
      <c r="A43" s="46" t="s">
        <v>76</v>
      </c>
      <c r="B43" s="47">
        <v>5</v>
      </c>
      <c r="C43" s="48">
        <v>43</v>
      </c>
      <c r="D43" s="48">
        <v>38</v>
      </c>
      <c r="E43" s="52">
        <f>C43+D43</f>
        <v>81</v>
      </c>
      <c r="F43" s="53">
        <f>(E43-B43)</f>
        <v>76</v>
      </c>
      <c r="G43" s="41">
        <f>SUM(F42:F43)</f>
        <v>151</v>
      </c>
    </row>
    <row r="44" spans="1:7" ht="30" thickBot="1" x14ac:dyDescent="0.45">
      <c r="A44" s="49" t="s">
        <v>77</v>
      </c>
      <c r="B44" s="50">
        <v>7</v>
      </c>
      <c r="C44" s="51">
        <v>42</v>
      </c>
      <c r="D44" s="51">
        <v>42</v>
      </c>
      <c r="E44" s="54">
        <f>C44+D44</f>
        <v>84</v>
      </c>
      <c r="F44" s="55">
        <f>(E44-B44)</f>
        <v>77</v>
      </c>
      <c r="G44" s="21" t="s">
        <v>6</v>
      </c>
    </row>
    <row r="45" spans="1:7" ht="34.5" thickBot="1" x14ac:dyDescent="0.55000000000000004">
      <c r="A45" s="58" t="s">
        <v>17</v>
      </c>
      <c r="B45" s="24" t="s">
        <v>1</v>
      </c>
      <c r="C45" s="24" t="s">
        <v>2</v>
      </c>
      <c r="D45" s="24" t="s">
        <v>3</v>
      </c>
      <c r="E45" s="24" t="s">
        <v>4</v>
      </c>
      <c r="F45" s="24" t="s">
        <v>5</v>
      </c>
      <c r="G45" s="39" t="s">
        <v>27</v>
      </c>
    </row>
    <row r="46" spans="1:7" ht="30" thickBot="1" x14ac:dyDescent="0.45">
      <c r="A46" s="43" t="s">
        <v>69</v>
      </c>
      <c r="B46" s="44">
        <v>7</v>
      </c>
      <c r="C46" s="45">
        <v>40</v>
      </c>
      <c r="D46" s="45">
        <v>43</v>
      </c>
      <c r="E46" s="52">
        <f>C46+D46</f>
        <v>83</v>
      </c>
      <c r="F46" s="44">
        <f>(E46-B46)</f>
        <v>76</v>
      </c>
      <c r="G46" s="17"/>
    </row>
    <row r="47" spans="1:7" ht="30" customHeight="1" thickBot="1" x14ac:dyDescent="0.45">
      <c r="A47" s="46" t="s">
        <v>150</v>
      </c>
      <c r="B47" s="47">
        <v>7</v>
      </c>
      <c r="C47" s="48">
        <v>45</v>
      </c>
      <c r="D47" s="48">
        <v>41</v>
      </c>
      <c r="E47" s="52">
        <f>C47+D47</f>
        <v>86</v>
      </c>
      <c r="F47" s="53">
        <f>(E47-B47)</f>
        <v>79</v>
      </c>
      <c r="G47" s="41">
        <f>SUM(F46:F47)</f>
        <v>155</v>
      </c>
    </row>
    <row r="48" spans="1:7" ht="30" thickBot="1" x14ac:dyDescent="0.45">
      <c r="A48" s="49" t="s">
        <v>70</v>
      </c>
      <c r="B48" s="50">
        <v>8</v>
      </c>
      <c r="C48" s="51">
        <v>44</v>
      </c>
      <c r="D48" s="51">
        <v>44</v>
      </c>
      <c r="E48" s="54">
        <f>C48+D48</f>
        <v>88</v>
      </c>
      <c r="F48" s="55">
        <f>(E48-B48)</f>
        <v>80</v>
      </c>
      <c r="G48" s="21" t="s">
        <v>6</v>
      </c>
    </row>
    <row r="49" spans="1:7" ht="34.5" thickBot="1" x14ac:dyDescent="0.55000000000000004">
      <c r="A49" s="58" t="s">
        <v>38</v>
      </c>
      <c r="B49" s="24" t="s">
        <v>1</v>
      </c>
      <c r="C49" s="24" t="s">
        <v>2</v>
      </c>
      <c r="D49" s="24" t="s">
        <v>3</v>
      </c>
      <c r="E49" s="24" t="s">
        <v>4</v>
      </c>
      <c r="F49" s="24" t="s">
        <v>5</v>
      </c>
      <c r="G49" s="39" t="s">
        <v>27</v>
      </c>
    </row>
    <row r="50" spans="1:7" ht="30" thickBot="1" x14ac:dyDescent="0.45">
      <c r="A50" s="43" t="s">
        <v>56</v>
      </c>
      <c r="B50" s="44">
        <v>17</v>
      </c>
      <c r="C50" s="45">
        <v>47</v>
      </c>
      <c r="D50" s="45">
        <v>47</v>
      </c>
      <c r="E50" s="52">
        <f>C50+D50</f>
        <v>94</v>
      </c>
      <c r="F50" s="44">
        <f>(E50-B50)</f>
        <v>77</v>
      </c>
      <c r="G50" s="17"/>
    </row>
    <row r="51" spans="1:7" ht="30" customHeight="1" thickBot="1" x14ac:dyDescent="0.45">
      <c r="A51" s="46" t="s">
        <v>149</v>
      </c>
      <c r="B51" s="47">
        <v>19</v>
      </c>
      <c r="C51" s="48">
        <v>47</v>
      </c>
      <c r="D51" s="48">
        <v>51</v>
      </c>
      <c r="E51" s="52">
        <f>C51+D51</f>
        <v>98</v>
      </c>
      <c r="F51" s="53">
        <f>(E51-B51)</f>
        <v>79</v>
      </c>
      <c r="G51" s="41">
        <f>SUM(F50:F51)</f>
        <v>156</v>
      </c>
    </row>
    <row r="52" spans="1:7" ht="30" thickBot="1" x14ac:dyDescent="0.45">
      <c r="A52" s="49" t="s">
        <v>55</v>
      </c>
      <c r="B52" s="50">
        <v>23</v>
      </c>
      <c r="C52" s="51">
        <v>51</v>
      </c>
      <c r="D52" s="51">
        <v>55</v>
      </c>
      <c r="E52" s="54">
        <f>C52+D52</f>
        <v>106</v>
      </c>
      <c r="F52" s="55">
        <f>(E52-B52)</f>
        <v>83</v>
      </c>
      <c r="G52" s="21" t="s">
        <v>6</v>
      </c>
    </row>
    <row r="54" spans="1:7" ht="26.25" x14ac:dyDescent="0.4">
      <c r="A54" s="80" t="s">
        <v>34</v>
      </c>
      <c r="B54" s="80"/>
      <c r="C54" s="80"/>
      <c r="D54" s="80"/>
      <c r="E54" s="80"/>
      <c r="F54" s="80"/>
      <c r="G54" s="80"/>
    </row>
    <row r="55" spans="1:7" ht="19.5" thickBot="1" x14ac:dyDescent="0.3"/>
    <row r="56" spans="1:7" ht="30" customHeight="1" thickBot="1" x14ac:dyDescent="0.55000000000000004">
      <c r="A56" s="58" t="s">
        <v>26</v>
      </c>
      <c r="B56" s="24" t="s">
        <v>1</v>
      </c>
      <c r="C56" s="24" t="s">
        <v>2</v>
      </c>
      <c r="D56" s="24" t="s">
        <v>3</v>
      </c>
      <c r="E56" s="24" t="s">
        <v>4</v>
      </c>
      <c r="F56" s="24" t="s">
        <v>5</v>
      </c>
      <c r="G56" s="39" t="s">
        <v>27</v>
      </c>
    </row>
    <row r="57" spans="1:7" ht="30" thickBot="1" x14ac:dyDescent="0.45">
      <c r="A57" s="43" t="s">
        <v>60</v>
      </c>
      <c r="B57" s="44">
        <v>11</v>
      </c>
      <c r="C57" s="45">
        <v>43</v>
      </c>
      <c r="D57" s="45">
        <v>43</v>
      </c>
      <c r="E57" s="52">
        <f>C57+D57</f>
        <v>86</v>
      </c>
      <c r="F57" s="44">
        <f>(E57-B57)</f>
        <v>75</v>
      </c>
      <c r="G57" s="17"/>
    </row>
    <row r="58" spans="1:7" ht="38.25" thickBot="1" x14ac:dyDescent="0.45">
      <c r="A58" s="46" t="s">
        <v>62</v>
      </c>
      <c r="B58" s="47">
        <v>14</v>
      </c>
      <c r="C58" s="48">
        <v>45</v>
      </c>
      <c r="D58" s="48">
        <v>50</v>
      </c>
      <c r="E58" s="52">
        <f>C58+D58</f>
        <v>95</v>
      </c>
      <c r="F58" s="53">
        <f>(E58-B58)</f>
        <v>81</v>
      </c>
      <c r="G58" s="41">
        <f>SUM(F57:F58)</f>
        <v>156</v>
      </c>
    </row>
    <row r="59" spans="1:7" ht="30" thickBot="1" x14ac:dyDescent="0.45">
      <c r="A59" s="49" t="s">
        <v>61</v>
      </c>
      <c r="B59" s="50">
        <v>12</v>
      </c>
      <c r="C59" s="51">
        <v>51</v>
      </c>
      <c r="D59" s="51">
        <v>47</v>
      </c>
      <c r="E59" s="54">
        <f>C59+D59</f>
        <v>98</v>
      </c>
      <c r="F59" s="55">
        <f>(E59-B59)</f>
        <v>86</v>
      </c>
      <c r="G59" s="21" t="s">
        <v>6</v>
      </c>
    </row>
  </sheetData>
  <sortState xmlns:xlrd2="http://schemas.microsoft.com/office/spreadsheetml/2017/richdata2" ref="A57:F59">
    <sortCondition ref="F57:F59"/>
  </sortState>
  <mergeCells count="14">
    <mergeCell ref="A54:G54"/>
    <mergeCell ref="A7:G7"/>
    <mergeCell ref="A9:G9"/>
    <mergeCell ref="A1:G1"/>
    <mergeCell ref="A2:G2"/>
    <mergeCell ref="A3:G3"/>
    <mergeCell ref="A4:G4"/>
    <mergeCell ref="A5:G5"/>
    <mergeCell ref="A6:G6"/>
    <mergeCell ref="A34:G34"/>
    <mergeCell ref="A35:G35"/>
    <mergeCell ref="A31:G31"/>
    <mergeCell ref="A32:G32"/>
    <mergeCell ref="A33:G33"/>
  </mergeCells>
  <printOptions horizontalCentered="1" verticalCentered="1"/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L23"/>
  <sheetViews>
    <sheetView zoomScale="60" zoomScaleNormal="60" workbookViewId="0">
      <selection sqref="A1:F1"/>
    </sheetView>
  </sheetViews>
  <sheetFormatPr baseColWidth="10" defaultRowHeight="18.75" x14ac:dyDescent="0.25"/>
  <cols>
    <col min="1" max="1" width="49.85546875" style="1" customWidth="1"/>
    <col min="2" max="2" width="7.7109375" style="2" customWidth="1"/>
    <col min="3" max="4" width="8.28515625" style="2" customWidth="1"/>
    <col min="5" max="5" width="10.140625" style="2" customWidth="1"/>
    <col min="6" max="6" width="40.5703125" style="1" bestFit="1" customWidth="1"/>
    <col min="7" max="7" width="11.42578125" style="1"/>
    <col min="8" max="8" width="46.28515625" style="1" bestFit="1" customWidth="1"/>
    <col min="9" max="12" width="11.42578125" style="1"/>
    <col min="13" max="13" width="41.7109375" style="1" bestFit="1" customWidth="1"/>
    <col min="14" max="16384" width="11.42578125" style="1"/>
  </cols>
  <sheetData>
    <row r="1" spans="1:9" ht="30.75" x14ac:dyDescent="0.4">
      <c r="A1" s="79" t="str">
        <f>'CABALLEROS NETO'!A1:G1</f>
        <v xml:space="preserve">TANDIL </v>
      </c>
      <c r="B1" s="79"/>
      <c r="C1" s="79"/>
      <c r="D1" s="79"/>
      <c r="E1" s="79"/>
      <c r="F1" s="79"/>
      <c r="G1" s="3"/>
      <c r="H1" s="3"/>
      <c r="I1" s="3"/>
    </row>
    <row r="2" spans="1:9" ht="30.75" x14ac:dyDescent="0.4">
      <c r="A2" s="79" t="str">
        <f>'CABALLEROS NETO'!A2:G2</f>
        <v>GOLF CLUB</v>
      </c>
      <c r="B2" s="79"/>
      <c r="C2" s="79"/>
      <c r="D2" s="79"/>
      <c r="E2" s="79"/>
      <c r="F2" s="79"/>
      <c r="G2" s="3"/>
      <c r="H2" s="3"/>
      <c r="I2" s="3"/>
    </row>
    <row r="3" spans="1:9" ht="20.25" x14ac:dyDescent="0.3">
      <c r="A3" s="81" t="s">
        <v>21</v>
      </c>
      <c r="B3" s="81"/>
      <c r="C3" s="81"/>
      <c r="D3" s="81"/>
      <c r="E3" s="81"/>
      <c r="F3" s="81"/>
    </row>
    <row r="4" spans="1:9" ht="21" thickBot="1" x14ac:dyDescent="0.35">
      <c r="A4" s="81" t="s">
        <v>29</v>
      </c>
      <c r="B4" s="81"/>
      <c r="C4" s="81"/>
      <c r="D4" s="81"/>
      <c r="E4" s="81"/>
      <c r="F4" s="81"/>
    </row>
    <row r="5" spans="1:9" ht="24" thickBot="1" x14ac:dyDescent="0.4">
      <c r="A5" s="78" t="s">
        <v>0</v>
      </c>
      <c r="B5" s="78"/>
      <c r="C5" s="78"/>
      <c r="D5" s="78"/>
      <c r="E5" s="78"/>
      <c r="F5" s="78"/>
      <c r="I5" s="3"/>
    </row>
    <row r="6" spans="1:9" ht="19.5" x14ac:dyDescent="0.3">
      <c r="B6" s="1"/>
      <c r="C6" s="1"/>
      <c r="D6" s="1"/>
      <c r="E6" s="1"/>
      <c r="I6" s="3"/>
    </row>
    <row r="7" spans="1:9" ht="19.5" x14ac:dyDescent="0.3">
      <c r="A7" s="73" t="s">
        <v>179</v>
      </c>
      <c r="B7" s="73"/>
      <c r="C7" s="73"/>
      <c r="D7" s="73"/>
      <c r="E7" s="73"/>
      <c r="F7" s="73"/>
      <c r="I7" s="3"/>
    </row>
    <row r="8" spans="1:9" ht="19.5" x14ac:dyDescent="0.3">
      <c r="A8" s="74" t="str">
        <f>'CABALLEROS NETO'!A7:G7</f>
        <v>SABADO 03 DE AGOSTO DE 2024</v>
      </c>
      <c r="B8" s="74"/>
      <c r="C8" s="74"/>
      <c r="D8" s="74"/>
      <c r="E8" s="74"/>
      <c r="F8" s="74"/>
      <c r="I8" s="3"/>
    </row>
    <row r="9" spans="1:9" ht="20.25" thickBot="1" x14ac:dyDescent="0.35">
      <c r="A9" s="3"/>
      <c r="B9" s="4"/>
      <c r="C9" s="4"/>
      <c r="D9" s="4"/>
      <c r="E9" s="4"/>
      <c r="I9" s="3"/>
    </row>
    <row r="10" spans="1:9" ht="34.5" thickBot="1" x14ac:dyDescent="0.55000000000000004">
      <c r="A10" s="75" t="s">
        <v>14</v>
      </c>
      <c r="B10" s="76"/>
      <c r="C10" s="76"/>
      <c r="D10" s="76"/>
      <c r="E10" s="76"/>
      <c r="F10" s="77"/>
      <c r="I10" s="3"/>
    </row>
    <row r="11" spans="1:9" s="3" customFormat="1" ht="34.5" thickBot="1" x14ac:dyDescent="0.55000000000000004">
      <c r="A11" s="15" t="s">
        <v>11</v>
      </c>
      <c r="B11" s="61" t="s">
        <v>33</v>
      </c>
      <c r="C11" s="5" t="s">
        <v>2</v>
      </c>
      <c r="D11" s="5" t="s">
        <v>3</v>
      </c>
      <c r="E11" s="5" t="s">
        <v>4</v>
      </c>
      <c r="F11" s="27" t="s">
        <v>15</v>
      </c>
    </row>
    <row r="12" spans="1:9" ht="34.5" thickBot="1" x14ac:dyDescent="0.55000000000000004">
      <c r="A12" s="43" t="s">
        <v>78</v>
      </c>
      <c r="B12" s="63" t="s">
        <v>33</v>
      </c>
      <c r="C12" s="7">
        <v>37</v>
      </c>
      <c r="D12" s="7">
        <v>41</v>
      </c>
      <c r="E12" s="6">
        <f>D12+C12</f>
        <v>78</v>
      </c>
      <c r="F12" s="17"/>
    </row>
    <row r="13" spans="1:9" ht="38.25" thickBot="1" x14ac:dyDescent="0.55000000000000004">
      <c r="A13" s="46" t="s">
        <v>80</v>
      </c>
      <c r="B13" s="63" t="s">
        <v>33</v>
      </c>
      <c r="C13" s="7">
        <v>39</v>
      </c>
      <c r="D13" s="7">
        <v>42</v>
      </c>
      <c r="E13" s="6">
        <f>D13+C13</f>
        <v>81</v>
      </c>
      <c r="F13" s="18">
        <f>SUM(E12:E13)</f>
        <v>159</v>
      </c>
    </row>
    <row r="14" spans="1:9" ht="34.5" thickBot="1" x14ac:dyDescent="0.55000000000000004">
      <c r="A14" s="49" t="s">
        <v>79</v>
      </c>
      <c r="B14" s="66" t="s">
        <v>33</v>
      </c>
      <c r="C14" s="69">
        <v>46</v>
      </c>
      <c r="D14" s="69">
        <v>41</v>
      </c>
      <c r="E14" s="26">
        <f>D14+C14</f>
        <v>87</v>
      </c>
      <c r="F14" s="20" t="s">
        <v>6</v>
      </c>
    </row>
    <row r="15" spans="1:9" ht="34.5" thickBot="1" x14ac:dyDescent="0.55000000000000004">
      <c r="A15" s="15" t="s">
        <v>9</v>
      </c>
      <c r="B15" s="61" t="s">
        <v>33</v>
      </c>
      <c r="C15" s="5" t="s">
        <v>2</v>
      </c>
      <c r="D15" s="5" t="s">
        <v>3</v>
      </c>
      <c r="E15" s="5" t="s">
        <v>4</v>
      </c>
      <c r="F15" s="27" t="s">
        <v>15</v>
      </c>
    </row>
    <row r="16" spans="1:9" ht="34.5" thickBot="1" x14ac:dyDescent="0.55000000000000004">
      <c r="A16" s="43" t="s">
        <v>84</v>
      </c>
      <c r="B16" s="63" t="s">
        <v>33</v>
      </c>
      <c r="C16" s="7">
        <v>38</v>
      </c>
      <c r="D16" s="7">
        <v>39</v>
      </c>
      <c r="E16" s="6">
        <f>D16+C16</f>
        <v>77</v>
      </c>
      <c r="F16" s="17"/>
    </row>
    <row r="17" spans="1:12" ht="38.25" thickBot="1" x14ac:dyDescent="0.55000000000000004">
      <c r="A17" s="46" t="s">
        <v>85</v>
      </c>
      <c r="B17" s="63" t="s">
        <v>33</v>
      </c>
      <c r="C17" s="67">
        <v>43</v>
      </c>
      <c r="D17" s="67">
        <v>40</v>
      </c>
      <c r="E17" s="6">
        <f>D17+C17</f>
        <v>83</v>
      </c>
      <c r="F17" s="18">
        <f>SUM(E16:E17)</f>
        <v>160</v>
      </c>
    </row>
    <row r="18" spans="1:12" ht="34.5" thickBot="1" x14ac:dyDescent="0.55000000000000004">
      <c r="A18" s="49" t="s">
        <v>86</v>
      </c>
      <c r="B18" s="66" t="s">
        <v>33</v>
      </c>
      <c r="C18" s="68">
        <v>44</v>
      </c>
      <c r="D18" s="68">
        <v>41</v>
      </c>
      <c r="E18" s="26">
        <f>D18+C18</f>
        <v>85</v>
      </c>
      <c r="F18" s="20" t="s">
        <v>6</v>
      </c>
    </row>
    <row r="19" spans="1:12" ht="34.5" thickBot="1" x14ac:dyDescent="0.55000000000000004">
      <c r="A19" s="15" t="s">
        <v>12</v>
      </c>
      <c r="B19" s="61" t="s">
        <v>33</v>
      </c>
      <c r="C19" s="5" t="s">
        <v>2</v>
      </c>
      <c r="D19" s="5" t="s">
        <v>3</v>
      </c>
      <c r="E19" s="5" t="s">
        <v>4</v>
      </c>
      <c r="F19" s="27" t="s">
        <v>15</v>
      </c>
      <c r="H19" s="30"/>
      <c r="I19" s="30"/>
      <c r="J19" s="30"/>
      <c r="K19" s="30"/>
      <c r="L19" s="30"/>
    </row>
    <row r="20" spans="1:12" ht="34.5" thickBot="1" x14ac:dyDescent="0.55000000000000004">
      <c r="A20" s="43" t="s">
        <v>81</v>
      </c>
      <c r="B20" s="63" t="s">
        <v>33</v>
      </c>
      <c r="C20" s="7">
        <v>42</v>
      </c>
      <c r="D20" s="7">
        <v>46</v>
      </c>
      <c r="E20" s="6">
        <f>D20+C20</f>
        <v>88</v>
      </c>
      <c r="F20" s="17"/>
      <c r="H20" s="30"/>
      <c r="I20" s="35"/>
      <c r="J20" s="34"/>
      <c r="K20" s="36"/>
      <c r="L20" s="36"/>
    </row>
    <row r="21" spans="1:12" ht="38.25" thickBot="1" x14ac:dyDescent="0.55000000000000004">
      <c r="A21" s="46" t="s">
        <v>83</v>
      </c>
      <c r="B21" s="63" t="s">
        <v>33</v>
      </c>
      <c r="C21" s="7">
        <v>48</v>
      </c>
      <c r="D21" s="7">
        <v>50</v>
      </c>
      <c r="E21" s="6">
        <f>D21+C21</f>
        <v>98</v>
      </c>
      <c r="F21" s="18">
        <f>SUM(E20:E21)</f>
        <v>186</v>
      </c>
      <c r="H21" s="30"/>
      <c r="I21" s="30"/>
      <c r="J21" s="30"/>
      <c r="K21" s="30"/>
      <c r="L21" s="30"/>
    </row>
    <row r="22" spans="1:12" ht="34.5" thickBot="1" x14ac:dyDescent="0.55000000000000004">
      <c r="A22" s="49" t="s">
        <v>82</v>
      </c>
      <c r="B22" s="66" t="s">
        <v>33</v>
      </c>
      <c r="C22" s="69">
        <v>52</v>
      </c>
      <c r="D22" s="69">
        <v>55</v>
      </c>
      <c r="E22" s="26">
        <f>D22+C22</f>
        <v>107</v>
      </c>
      <c r="F22" s="20" t="s">
        <v>6</v>
      </c>
      <c r="H22" s="30"/>
      <c r="I22" s="30"/>
      <c r="J22" s="30"/>
      <c r="K22" s="30"/>
      <c r="L22" s="30"/>
    </row>
    <row r="23" spans="1:12" x14ac:dyDescent="0.25">
      <c r="H23" s="30"/>
      <c r="I23" s="30"/>
      <c r="J23" s="30"/>
      <c r="K23" s="30"/>
      <c r="L23" s="30"/>
    </row>
  </sheetData>
  <sortState xmlns:xlrd2="http://schemas.microsoft.com/office/spreadsheetml/2017/richdata2" ref="A12:E14">
    <sortCondition ref="E12:E14"/>
  </sortState>
  <mergeCells count="8">
    <mergeCell ref="A8:F8"/>
    <mergeCell ref="A10:F10"/>
    <mergeCell ref="A1:F1"/>
    <mergeCell ref="A2:F2"/>
    <mergeCell ref="A3:F3"/>
    <mergeCell ref="A4:F4"/>
    <mergeCell ref="A5:F5"/>
    <mergeCell ref="A7:F7"/>
  </mergeCells>
  <printOptions horizontalCentered="1" verticalCentered="1"/>
  <pageMargins left="0" right="0" top="0" bottom="0" header="0" footer="0"/>
  <pageSetup paperSize="9" scale="7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7"/>
  <sheetViews>
    <sheetView zoomScale="70" zoomScaleNormal="70" workbookViewId="0">
      <selection sqref="A1:G1"/>
    </sheetView>
  </sheetViews>
  <sheetFormatPr baseColWidth="10" defaultRowHeight="19.5" x14ac:dyDescent="0.3"/>
  <cols>
    <col min="1" max="1" width="35.85546875" style="1" customWidth="1"/>
    <col min="2" max="2" width="7.42578125" style="2" bestFit="1" customWidth="1"/>
    <col min="3" max="4" width="8" style="2" bestFit="1" customWidth="1"/>
    <col min="5" max="5" width="9.5703125" style="2" bestFit="1" customWidth="1"/>
    <col min="6" max="6" width="10.140625" style="2" bestFit="1" customWidth="1"/>
    <col min="7" max="7" width="23.85546875" style="1" customWidth="1"/>
    <col min="8" max="8" width="11.42578125" style="3"/>
    <col min="9" max="9" width="61.42578125" style="1" bestFit="1" customWidth="1"/>
    <col min="10" max="13" width="11.42578125" style="1"/>
    <col min="14" max="14" width="42.7109375" style="1" bestFit="1" customWidth="1"/>
    <col min="15" max="15" width="23.85546875" style="1" bestFit="1" customWidth="1"/>
    <col min="16" max="18" width="11.42578125" style="1"/>
    <col min="19" max="19" width="42.7109375" style="1" bestFit="1" customWidth="1"/>
    <col min="20" max="16384" width="11.42578125" style="1"/>
  </cols>
  <sheetData>
    <row r="1" spans="1:9" ht="30.75" x14ac:dyDescent="0.4">
      <c r="A1" s="79" t="str">
        <f>DAMAS!A1</f>
        <v xml:space="preserve">TANDIL </v>
      </c>
      <c r="B1" s="79"/>
      <c r="C1" s="79"/>
      <c r="D1" s="79"/>
      <c r="E1" s="79"/>
      <c r="F1" s="79"/>
      <c r="G1" s="79"/>
      <c r="I1" s="3"/>
    </row>
    <row r="2" spans="1:9" ht="30.75" x14ac:dyDescent="0.4">
      <c r="A2" s="79" t="str">
        <f>DAMAS!A2</f>
        <v>GOLF CLUB</v>
      </c>
      <c r="B2" s="79"/>
      <c r="C2" s="79"/>
      <c r="D2" s="79"/>
      <c r="E2" s="79"/>
      <c r="F2" s="79"/>
      <c r="G2" s="79"/>
      <c r="I2" s="3"/>
    </row>
    <row r="3" spans="1:9" x14ac:dyDescent="0.3">
      <c r="A3" s="84" t="str">
        <f>DAMAS!A3</f>
        <v>CAMPEONATO REGIONAL INTERCLUBES,</v>
      </c>
      <c r="B3" s="84"/>
      <c r="C3" s="84"/>
      <c r="D3" s="84"/>
      <c r="E3" s="84"/>
      <c r="F3" s="84"/>
      <c r="G3" s="84"/>
    </row>
    <row r="4" spans="1:9" ht="20.25" thickBot="1" x14ac:dyDescent="0.35">
      <c r="A4" s="84" t="str">
        <f>DAMAS!A4</f>
        <v>TORNEO INTERCLUBES DAMAS Y DAMAS SENIOR</v>
      </c>
      <c r="B4" s="84"/>
      <c r="C4" s="84"/>
      <c r="D4" s="84"/>
      <c r="E4" s="84"/>
      <c r="F4" s="84"/>
      <c r="G4" s="84"/>
    </row>
    <row r="5" spans="1:9" ht="27" thickBot="1" x14ac:dyDescent="0.45">
      <c r="A5" s="85" t="s">
        <v>0</v>
      </c>
      <c r="B5" s="85"/>
      <c r="C5" s="85"/>
      <c r="D5" s="85"/>
      <c r="E5" s="85"/>
      <c r="F5" s="85"/>
      <c r="G5" s="85"/>
      <c r="I5" s="3"/>
    </row>
    <row r="6" spans="1:9" x14ac:dyDescent="0.3">
      <c r="A6" s="86" t="s">
        <v>178</v>
      </c>
      <c r="B6" s="86"/>
      <c r="C6" s="86"/>
      <c r="D6" s="86"/>
      <c r="E6" s="86"/>
      <c r="F6" s="86"/>
      <c r="G6" s="86"/>
      <c r="I6" s="3"/>
    </row>
    <row r="7" spans="1:9" ht="20.25" thickBot="1" x14ac:dyDescent="0.35">
      <c r="A7" s="74" t="str">
        <f>DAMAS!A8</f>
        <v>SABADO 03 DE AGOSTO DE 2024</v>
      </c>
      <c r="B7" s="74"/>
      <c r="C7" s="74"/>
      <c r="D7" s="74"/>
      <c r="E7" s="74"/>
      <c r="F7" s="74"/>
      <c r="G7" s="74"/>
      <c r="I7" s="3"/>
    </row>
    <row r="8" spans="1:9" ht="34.5" thickBot="1" x14ac:dyDescent="0.55000000000000004">
      <c r="A8" s="83" t="s">
        <v>30</v>
      </c>
      <c r="B8" s="83"/>
      <c r="C8" s="83"/>
      <c r="D8" s="83"/>
      <c r="E8" s="83"/>
      <c r="F8" s="83"/>
      <c r="G8" s="83"/>
      <c r="I8" s="3"/>
    </row>
    <row r="9" spans="1:9" s="3" customFormat="1" ht="34.5" thickBot="1" x14ac:dyDescent="0.55000000000000004">
      <c r="A9" s="23" t="s">
        <v>37</v>
      </c>
      <c r="B9" s="24" t="s">
        <v>1</v>
      </c>
      <c r="C9" s="24" t="s">
        <v>2</v>
      </c>
      <c r="D9" s="24" t="s">
        <v>3</v>
      </c>
      <c r="E9" s="24" t="s">
        <v>4</v>
      </c>
      <c r="F9" s="38" t="s">
        <v>5</v>
      </c>
      <c r="G9" s="37" t="s">
        <v>20</v>
      </c>
    </row>
    <row r="10" spans="1:9" ht="30" thickBot="1" x14ac:dyDescent="0.45">
      <c r="A10" s="43" t="s">
        <v>142</v>
      </c>
      <c r="B10" s="44">
        <v>18</v>
      </c>
      <c r="C10" s="45">
        <v>44</v>
      </c>
      <c r="D10" s="45">
        <v>47</v>
      </c>
      <c r="E10" s="52">
        <f>C10+D10</f>
        <v>91</v>
      </c>
      <c r="F10" s="44">
        <f>(E10-B10)</f>
        <v>73</v>
      </c>
      <c r="G10" s="17"/>
      <c r="H10" s="1"/>
    </row>
    <row r="11" spans="1:9" ht="30" customHeight="1" thickBot="1" x14ac:dyDescent="0.45">
      <c r="A11" s="46" t="s">
        <v>141</v>
      </c>
      <c r="B11" s="47">
        <v>21</v>
      </c>
      <c r="C11" s="48">
        <v>45</v>
      </c>
      <c r="D11" s="48">
        <v>49</v>
      </c>
      <c r="E11" s="52">
        <f>C11+D11</f>
        <v>94</v>
      </c>
      <c r="F11" s="53">
        <f>(E11-B11)</f>
        <v>73</v>
      </c>
      <c r="G11" s="41">
        <f>SUM(F10:F11)</f>
        <v>146</v>
      </c>
      <c r="H11" s="1"/>
    </row>
    <row r="12" spans="1:9" ht="30" thickBot="1" x14ac:dyDescent="0.45">
      <c r="A12" s="49" t="s">
        <v>143</v>
      </c>
      <c r="B12" s="50">
        <v>13</v>
      </c>
      <c r="C12" s="51">
        <v>48</v>
      </c>
      <c r="D12" s="51">
        <v>52</v>
      </c>
      <c r="E12" s="54">
        <f>C12+D12</f>
        <v>100</v>
      </c>
      <c r="F12" s="55">
        <f>(E12-B12)</f>
        <v>87</v>
      </c>
      <c r="G12" s="21" t="s">
        <v>6</v>
      </c>
      <c r="H12" s="1"/>
    </row>
    <row r="13" spans="1:9" ht="34.5" thickBot="1" x14ac:dyDescent="0.55000000000000004">
      <c r="A13" s="23" t="s">
        <v>17</v>
      </c>
      <c r="B13" s="24" t="s">
        <v>1</v>
      </c>
      <c r="C13" s="24" t="s">
        <v>2</v>
      </c>
      <c r="D13" s="24" t="s">
        <v>3</v>
      </c>
      <c r="E13" s="24" t="s">
        <v>4</v>
      </c>
      <c r="F13" s="24" t="s">
        <v>5</v>
      </c>
      <c r="G13" s="28" t="s">
        <v>20</v>
      </c>
    </row>
    <row r="14" spans="1:9" ht="30" thickBot="1" x14ac:dyDescent="0.45">
      <c r="A14" s="43" t="s">
        <v>161</v>
      </c>
      <c r="B14" s="44">
        <v>20</v>
      </c>
      <c r="C14" s="45">
        <v>46</v>
      </c>
      <c r="D14" s="45">
        <v>47</v>
      </c>
      <c r="E14" s="52">
        <f>C14+D14</f>
        <v>93</v>
      </c>
      <c r="F14" s="44">
        <f>(E14-B14)</f>
        <v>73</v>
      </c>
      <c r="G14" s="17"/>
      <c r="H14" s="1"/>
    </row>
    <row r="15" spans="1:9" ht="30" customHeight="1" thickBot="1" x14ac:dyDescent="0.45">
      <c r="A15" s="46" t="s">
        <v>160</v>
      </c>
      <c r="B15" s="47">
        <v>17</v>
      </c>
      <c r="C15" s="48">
        <v>44</v>
      </c>
      <c r="D15" s="48">
        <v>48</v>
      </c>
      <c r="E15" s="52">
        <f>C15+D15</f>
        <v>92</v>
      </c>
      <c r="F15" s="53">
        <f>(E15-B15)</f>
        <v>75</v>
      </c>
      <c r="G15" s="41">
        <f>SUM(F14:F15)</f>
        <v>148</v>
      </c>
      <c r="H15" s="1"/>
    </row>
    <row r="16" spans="1:9" ht="30" thickBot="1" x14ac:dyDescent="0.45">
      <c r="A16" s="49" t="s">
        <v>159</v>
      </c>
      <c r="B16" s="50">
        <v>9</v>
      </c>
      <c r="C16" s="51">
        <v>43</v>
      </c>
      <c r="D16" s="51">
        <v>44</v>
      </c>
      <c r="E16" s="54">
        <f>C16+D16</f>
        <v>87</v>
      </c>
      <c r="F16" s="55">
        <f>(E16-B16)</f>
        <v>78</v>
      </c>
      <c r="G16" s="21" t="s">
        <v>6</v>
      </c>
      <c r="H16" s="1"/>
    </row>
    <row r="17" spans="1:8" ht="34.5" thickBot="1" x14ac:dyDescent="0.55000000000000004">
      <c r="A17" s="23" t="s">
        <v>11</v>
      </c>
      <c r="B17" s="24" t="s">
        <v>1</v>
      </c>
      <c r="C17" s="24" t="s">
        <v>2</v>
      </c>
      <c r="D17" s="24" t="s">
        <v>3</v>
      </c>
      <c r="E17" s="24" t="s">
        <v>4</v>
      </c>
      <c r="F17" s="38" t="s">
        <v>5</v>
      </c>
      <c r="G17" s="37" t="s">
        <v>20</v>
      </c>
    </row>
    <row r="18" spans="1:8" ht="30" thickBot="1" x14ac:dyDescent="0.45">
      <c r="A18" s="43" t="s">
        <v>192</v>
      </c>
      <c r="B18" s="44">
        <v>17</v>
      </c>
      <c r="C18" s="45">
        <v>44</v>
      </c>
      <c r="D18" s="45">
        <v>46</v>
      </c>
      <c r="E18" s="52">
        <f>C18+D18</f>
        <v>90</v>
      </c>
      <c r="F18" s="44">
        <f>(E18-B18)</f>
        <v>73</v>
      </c>
      <c r="G18" s="17"/>
      <c r="H18" s="1"/>
    </row>
    <row r="19" spans="1:8" ht="30" customHeight="1" thickBot="1" x14ac:dyDescent="0.45">
      <c r="A19" s="46" t="s">
        <v>194</v>
      </c>
      <c r="B19" s="47">
        <v>18</v>
      </c>
      <c r="C19" s="48">
        <v>47</v>
      </c>
      <c r="D19" s="48">
        <v>46</v>
      </c>
      <c r="E19" s="52">
        <f>C19+D19</f>
        <v>93</v>
      </c>
      <c r="F19" s="53">
        <f>(E19-B19)</f>
        <v>75</v>
      </c>
      <c r="G19" s="41">
        <f>SUM(F18:F19)</f>
        <v>148</v>
      </c>
      <c r="H19" s="1"/>
    </row>
    <row r="20" spans="1:8" ht="30" thickBot="1" x14ac:dyDescent="0.45">
      <c r="A20" s="49" t="s">
        <v>193</v>
      </c>
      <c r="B20" s="50">
        <v>18</v>
      </c>
      <c r="C20" s="51">
        <v>51</v>
      </c>
      <c r="D20" s="51">
        <v>51</v>
      </c>
      <c r="E20" s="54">
        <f>C20+D20</f>
        <v>102</v>
      </c>
      <c r="F20" s="55">
        <f>(E20-B20)</f>
        <v>84</v>
      </c>
      <c r="G20" s="21" t="s">
        <v>6</v>
      </c>
      <c r="H20" s="1"/>
    </row>
    <row r="22" spans="1:8" ht="26.25" x14ac:dyDescent="0.4">
      <c r="A22" s="80" t="s">
        <v>34</v>
      </c>
      <c r="B22" s="80"/>
      <c r="C22" s="80"/>
      <c r="D22" s="80"/>
      <c r="E22" s="80"/>
      <c r="F22" s="80"/>
      <c r="H22" s="1"/>
    </row>
    <row r="23" spans="1:8" ht="30" customHeight="1" thickBot="1" x14ac:dyDescent="0.3">
      <c r="H23" s="1"/>
    </row>
    <row r="24" spans="1:8" ht="34.5" thickBot="1" x14ac:dyDescent="0.55000000000000004">
      <c r="A24" s="23" t="s">
        <v>9</v>
      </c>
      <c r="B24" s="24" t="s">
        <v>1</v>
      </c>
      <c r="C24" s="24" t="s">
        <v>2</v>
      </c>
      <c r="D24" s="24" t="s">
        <v>3</v>
      </c>
      <c r="E24" s="24" t="s">
        <v>4</v>
      </c>
      <c r="F24" s="38" t="s">
        <v>5</v>
      </c>
      <c r="G24" s="37" t="s">
        <v>20</v>
      </c>
      <c r="H24" s="1"/>
    </row>
    <row r="25" spans="1:8" ht="30" thickBot="1" x14ac:dyDescent="0.45">
      <c r="A25" s="43" t="s">
        <v>156</v>
      </c>
      <c r="B25" s="44">
        <v>21</v>
      </c>
      <c r="C25" s="45">
        <v>46</v>
      </c>
      <c r="D25" s="45">
        <v>47</v>
      </c>
      <c r="E25" s="52">
        <f>C25+D25</f>
        <v>93</v>
      </c>
      <c r="F25" s="44">
        <f>(E25-B25)</f>
        <v>72</v>
      </c>
      <c r="G25" s="17"/>
    </row>
    <row r="26" spans="1:8" ht="38.25" thickBot="1" x14ac:dyDescent="0.45">
      <c r="A26" s="46" t="s">
        <v>158</v>
      </c>
      <c r="B26" s="47">
        <v>10</v>
      </c>
      <c r="C26" s="48">
        <v>40</v>
      </c>
      <c r="D26" s="48">
        <v>48</v>
      </c>
      <c r="E26" s="52">
        <f>C26+D26</f>
        <v>88</v>
      </c>
      <c r="F26" s="53">
        <f>(E26-B26)</f>
        <v>78</v>
      </c>
      <c r="G26" s="41">
        <f>SUM(F25:F26)</f>
        <v>150</v>
      </c>
    </row>
    <row r="27" spans="1:8" ht="30" thickBot="1" x14ac:dyDescent="0.45">
      <c r="A27" s="49" t="s">
        <v>157</v>
      </c>
      <c r="B27" s="50">
        <v>21</v>
      </c>
      <c r="C27" s="51">
        <v>48</v>
      </c>
      <c r="D27" s="51">
        <v>52</v>
      </c>
      <c r="E27" s="54">
        <f>C27+D27</f>
        <v>100</v>
      </c>
      <c r="F27" s="55">
        <f>(E27-B27)</f>
        <v>79</v>
      </c>
      <c r="G27" s="21" t="s">
        <v>6</v>
      </c>
    </row>
  </sheetData>
  <sortState xmlns:xlrd2="http://schemas.microsoft.com/office/spreadsheetml/2017/richdata2" ref="A18:F20">
    <sortCondition ref="F18:F20"/>
  </sortState>
  <mergeCells count="9">
    <mergeCell ref="A22:F22"/>
    <mergeCell ref="A7:G7"/>
    <mergeCell ref="A8:G8"/>
    <mergeCell ref="A1:G1"/>
    <mergeCell ref="A2:G2"/>
    <mergeCell ref="A3:G3"/>
    <mergeCell ref="A4:G4"/>
    <mergeCell ref="A5:G5"/>
    <mergeCell ref="A6:G6"/>
  </mergeCells>
  <printOptions horizontalCentered="1" vertic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CABALLEROS</vt:lpstr>
      <vt:lpstr>CABALLEROS PRE SENIOR</vt:lpstr>
      <vt:lpstr>CABALLEROS SENIOR</vt:lpstr>
      <vt:lpstr>CABALLEROS NETO</vt:lpstr>
      <vt:lpstr>DAMAS</vt:lpstr>
      <vt:lpstr>DAMAS SEN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Cueli</dc:creator>
  <cp:lastModifiedBy>Enrique Alberto Cueli</cp:lastModifiedBy>
  <cp:lastPrinted>2024-08-03T21:47:29Z</cp:lastPrinted>
  <dcterms:created xsi:type="dcterms:W3CDTF">2011-10-01T22:41:43Z</dcterms:created>
  <dcterms:modified xsi:type="dcterms:W3CDTF">2024-08-04T21:40:24Z</dcterms:modified>
</cp:coreProperties>
</file>